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28860" windowHeight="7065" tabRatio="961"/>
  </bookViews>
  <sheets>
    <sheet name="Formato 1" sheetId="74" r:id="rId1"/>
    <sheet name="Formato 2" sheetId="83" r:id="rId2"/>
    <sheet name="Formato 3" sheetId="85" r:id="rId3"/>
    <sheet name="Formato4_LDF" sheetId="103" r:id="rId4"/>
    <sheet name="Formato5_LDF" sheetId="104" r:id="rId5"/>
    <sheet name="Formato6A_LDF" sheetId="105" r:id="rId6"/>
    <sheet name="Formato6B_LDF" sheetId="106" r:id="rId7"/>
    <sheet name="Formato6C_LDF" sheetId="107" r:id="rId8"/>
    <sheet name="Formato6D_LDF" sheetId="108" r:id="rId9"/>
    <sheet name="Formato4" sheetId="86" state="hidden" r:id="rId10"/>
    <sheet name="Formato5" sheetId="98" state="hidden" r:id="rId11"/>
    <sheet name="Formato6A" sheetId="88" state="hidden" r:id="rId12"/>
    <sheet name="Formato6B" sheetId="99" state="hidden" r:id="rId13"/>
    <sheet name="Formato6C" sheetId="90" state="hidden" r:id="rId14"/>
    <sheet name="Formato6D" sheetId="91" state="hidden" r:id="rId15"/>
  </sheets>
  <externalReferences>
    <externalReference r:id="rId16"/>
    <externalReference r:id="rId17"/>
    <externalReference r:id="rId18"/>
    <externalReference r:id="rId19"/>
    <externalReference r:id="rId20"/>
  </externalReferences>
  <definedNames>
    <definedName name="_______EJE1">[1]INICIO!$Y$166:$Y$186</definedName>
    <definedName name="_______EJE2">[1]INICIO!$Y$188:$Y$229</definedName>
    <definedName name="_______EJE3">[1]INICIO!$Y$231:$Y$247</definedName>
    <definedName name="_______EJE4">[1]INICIO!$Y$249:$Y$272</definedName>
    <definedName name="_______EJE5">[1]INICIO!$Y$274:$Y$287</definedName>
    <definedName name="_______EJE6">[1]INICIO!$Y$289:$Y$314</definedName>
    <definedName name="_______EJE7">[1]INICIO!$Y$316:$Y$356</definedName>
    <definedName name="______EJE1">[1]INICIO!$Y$166:$Y$186</definedName>
    <definedName name="______EJE2">[1]INICIO!$Y$188:$Y$229</definedName>
    <definedName name="______EJE3">[1]INICIO!$Y$231:$Y$247</definedName>
    <definedName name="______EJE4">[1]INICIO!$Y$249:$Y$272</definedName>
    <definedName name="______EJE5">[1]INICIO!$Y$274:$Y$287</definedName>
    <definedName name="______EJE6">[1]INICIO!$Y$289:$Y$314</definedName>
    <definedName name="______EJE7">[1]INICIO!$Y$316:$Y$356</definedName>
    <definedName name="_____EJE1">[1]INICIO!$Y$166:$Y$186</definedName>
    <definedName name="_____EJE2">[1]INICIO!$Y$188:$Y$229</definedName>
    <definedName name="_____EJE3">[1]INICIO!$Y$231:$Y$247</definedName>
    <definedName name="_____EJE4">[1]INICIO!$Y$249:$Y$272</definedName>
    <definedName name="_____EJE5">[1]INICIO!$Y$274:$Y$287</definedName>
    <definedName name="_____EJE6">[1]INICIO!$Y$289:$Y$314</definedName>
    <definedName name="_____EJE7">[1]INICIO!$Y$316:$Y$356</definedName>
    <definedName name="____EJE1">[2]INICIO!$Y$166:$Y$186</definedName>
    <definedName name="____EJE2">[2]INICIO!$Y$188:$Y$229</definedName>
    <definedName name="____EJE3">[2]INICIO!$Y$231:$Y$247</definedName>
    <definedName name="____EJE4">[2]INICIO!$Y$249:$Y$272</definedName>
    <definedName name="____EJE5">[2]INICIO!$Y$274:$Y$287</definedName>
    <definedName name="____EJE6">[2]INICIO!$Y$289:$Y$314</definedName>
    <definedName name="____EJE7">[2]INICIO!$Y$316:$Y$356</definedName>
    <definedName name="___EJE1">[1]INICIO!$Y$166:$Y$186</definedName>
    <definedName name="___EJE2">[1]INICIO!$Y$188:$Y$229</definedName>
    <definedName name="___EJE3">[1]INICIO!$Y$231:$Y$247</definedName>
    <definedName name="___EJE4">[1]INICIO!$Y$249:$Y$272</definedName>
    <definedName name="___EJE5">[1]INICIO!$Y$274:$Y$287</definedName>
    <definedName name="___EJE6">[1]INICIO!$Y$289:$Y$314</definedName>
    <definedName name="___EJE7">[1]INICIO!$Y$316:$Y$356</definedName>
    <definedName name="__EJE1">[1]INICIO!$Y$166:$Y$186</definedName>
    <definedName name="__EJE2">[1]INICIO!$Y$188:$Y$229</definedName>
    <definedName name="__EJE3">[1]INICIO!$Y$231:$Y$247</definedName>
    <definedName name="__EJE4">[1]INICIO!$Y$249:$Y$272</definedName>
    <definedName name="__EJE5">[1]INICIO!$Y$274:$Y$287</definedName>
    <definedName name="__EJE6">[1]INICIO!$Y$289:$Y$314</definedName>
    <definedName name="__EJE7">[1]INICIO!$Y$316:$Y$356</definedName>
    <definedName name="_EJE1">[1]INICIO!$Y$166:$Y$186</definedName>
    <definedName name="_EJE2">[1]INICIO!$Y$188:$Y$229</definedName>
    <definedName name="_EJE3">[1]INICIO!$Y$231:$Y$247</definedName>
    <definedName name="_EJE4">[1]INICIO!$Y$249:$Y$272</definedName>
    <definedName name="_EJE5">[1]INICIO!$Y$274:$Y$287</definedName>
    <definedName name="_EJE6">[1]INICIO!$Y$289:$Y$314</definedName>
    <definedName name="_EJE7">[1]INICIO!$Y$316:$Y$356</definedName>
    <definedName name="_xlnm._FilterDatabase" localSheetId="4" hidden="1">Formato5_LDF!$A$20:$M$349</definedName>
    <definedName name="_xlnm._FilterDatabase" localSheetId="6" hidden="1">Formato6B_LDF!$A$9:$M$212</definedName>
    <definedName name="adys_tipo">[1]INICIO!$AR$24:$AR$27</definedName>
    <definedName name="AI">[1]INICIO!$AU$5:$AW$543</definedName>
    <definedName name="_xlnm.Print_Area" localSheetId="0">'Formato 1'!$A$18:$CJ$137</definedName>
    <definedName name="_xlnm.Print_Area" localSheetId="1">'Formato 2'!$A$1:$AR$116</definedName>
    <definedName name="_xlnm.Print_Area" localSheetId="2">'Formato 3'!$A$1:$BC$69</definedName>
    <definedName name="_xlnm.Print_Area" localSheetId="9">Formato4!$A$1:$AR$110</definedName>
    <definedName name="_xlnm.Print_Area" localSheetId="3">Formato4_LDF!$A$1:$F$90</definedName>
    <definedName name="_xlnm.Print_Area" localSheetId="10">Formato5!$A$1:$BD$100</definedName>
    <definedName name="_xlnm.Print_Area" localSheetId="4">Formato5_LDF!$A$1:$AX$96</definedName>
    <definedName name="_xlnm.Print_Area" localSheetId="11">Formato6A!$A$19:$BD$182</definedName>
    <definedName name="_xlnm.Print_Area" localSheetId="5">Formato6A_LDF!$A$1:$AP$182</definedName>
    <definedName name="_xlnm.Print_Area" localSheetId="12">Formato6B!$A$1:$BD$100</definedName>
    <definedName name="_xlnm.Print_Area" localSheetId="6">Formato6B_LDF!$A$1:$AU$102</definedName>
    <definedName name="_xlnm.Print_Area" localSheetId="13">Formato6C!$A$1:$BD$106</definedName>
    <definedName name="_xlnm.Print_Area" localSheetId="7">Formato6C_LDF!$A$1:$BC$101</definedName>
    <definedName name="_xlnm.Print_Area" localSheetId="14">Formato6D!$A$1:$BD$106</definedName>
    <definedName name="_xlnm.Print_Area" localSheetId="8">Formato6D_LDF!$A$1:$I$49</definedName>
    <definedName name="CAPIT">#REF!</definedName>
    <definedName name="CENPAR">#REF!</definedName>
    <definedName name="datos">OFFSET([4]datos!$A$1,0,0,COUNTA([4]datos!$A$1:$A$65536),23)</definedName>
    <definedName name="dc">#REF!</definedName>
    <definedName name="DEFAULT">[1]INICIO!$AA$10</definedName>
    <definedName name="DEUDA">#REF!</definedName>
    <definedName name="egvb">#REF!</definedName>
    <definedName name="EJER">#REF!</definedName>
    <definedName name="EJES">[1]INICIO!$Y$151:$Y$157</definedName>
    <definedName name="ENFPEM">#REF!</definedName>
    <definedName name="FIDCOS">[1]INICIO!$DH$5:$DI$96</definedName>
    <definedName name="FPC">[1]INICIO!$DE$5:$DF$96</definedName>
    <definedName name="gasto_gci">[1]INICIO!$AO$48:$AO$49</definedName>
    <definedName name="KEY">[5]cats!$A$1:$B$9</definedName>
    <definedName name="LABEL">[4]INICIO!$AY$5:$AZ$97</definedName>
    <definedName name="label1g">[1]INICIO!$AA$19</definedName>
    <definedName name="label1S">[1]INICIO!$AA$22</definedName>
    <definedName name="label2g">[1]INICIO!$AA$20</definedName>
    <definedName name="label2S">[1]INICIO!$AA$23</definedName>
    <definedName name="Líneadeacción">[4]INICIO!#REF!</definedName>
    <definedName name="LISTA_2016">#REF!</definedName>
    <definedName name="lista_ai">[1]INICIO!$AO$55:$AO$96</definedName>
    <definedName name="lista_deleg">[1]INICIO!$AR$34:$AR$49</definedName>
    <definedName name="lista_eppa">[1]INICIO!$AR$55:$AS$149</definedName>
    <definedName name="LISTA_UR">[1]INICIO!$Y$4:$Z$93</definedName>
    <definedName name="MAPPEGS">[4]INICIO!#REF!</definedName>
    <definedName name="MODIF">[1]datos!$U$2:$U$31674</definedName>
    <definedName name="MSG_ERROR1">[4]INICIO!$AA$11</definedName>
    <definedName name="MSG_ERROR2">[1]INICIO!$AA$12</definedName>
    <definedName name="OPCION2">[4]INICIO!#REF!</definedName>
    <definedName name="ORIG">[1]datos!$T$2:$T$31674</definedName>
    <definedName name="P">[1]INICIO!$AO$5:$AP$32</definedName>
    <definedName name="P_K">[1]INICIO!$AO$5:$AO$32</definedName>
    <definedName name="PE">[1]INICIO!$AR$5:$AS$16</definedName>
    <definedName name="PE_K">[1]INICIO!$AR$5:$AR$16</definedName>
    <definedName name="PEDO">[4]INICIO!#REF!</definedName>
    <definedName name="PERIODO">#REF!</definedName>
    <definedName name="PROG">#REF!</definedName>
    <definedName name="ptda">#REF!</definedName>
    <definedName name="rubros_fpc">[1]INICIO!$AO$39:$AO$42</definedName>
    <definedName name="_xlnm.Print_Titles" localSheetId="0">'Formato 1'!$1:$17</definedName>
    <definedName name="_xlnm.Print_Titles" localSheetId="4">Formato5_LDF!$1:$19</definedName>
    <definedName name="_xlnm.Print_Titles" localSheetId="11">Formato6A!$1:$18</definedName>
    <definedName name="_xlnm.Print_Titles" localSheetId="5">Formato6A_LDF!$1:$19</definedName>
    <definedName name="_xlnm.Print_Titles" localSheetId="12">Formato6B!$1:$18</definedName>
    <definedName name="_xlnm.Print_Titles" localSheetId="6">Formato6B_LDF!$1:$19</definedName>
    <definedName name="_xlnm.Print_Titles" localSheetId="13">Formato6C!$1:$18</definedName>
    <definedName name="_xlnm.Print_Titles" localSheetId="7">Formato6C_LDF!$1:$19</definedName>
    <definedName name="_xlnm.Print_Titles" localSheetId="14">Formato6D!$1:$18</definedName>
    <definedName name="TYA">#REF!</definedName>
    <definedName name="U">[1]INICIO!$Y$4:$Z$93</definedName>
    <definedName name="UEG_DENOM">[1]datos!$R$2:$R$31674</definedName>
    <definedName name="UR">[1]INICIO!$AJ$5:$AM$99</definedName>
  </definedNames>
  <calcPr calcId="125725"/>
</workbook>
</file>

<file path=xl/calcChain.xml><?xml version="1.0" encoding="utf-8"?>
<calcChain xmlns="http://schemas.openxmlformats.org/spreadsheetml/2006/main">
  <c r="CI100" i="74"/>
  <c r="AE47" i="83" l="1"/>
  <c r="CI94" i="74"/>
  <c r="CG62"/>
  <c r="CI62"/>
  <c r="CG100"/>
  <c r="CG94"/>
  <c r="CG108" l="1"/>
  <c r="CG22"/>
  <c r="CG66" s="1"/>
  <c r="CG96" s="1"/>
  <c r="AM44" i="83" s="1"/>
  <c r="AM47" s="1"/>
  <c r="AP126" i="74"/>
  <c r="AP31"/>
  <c r="AP22"/>
  <c r="CI108"/>
  <c r="AR22"/>
  <c r="BA91" i="98"/>
  <c r="AX91"/>
  <c r="AZ91"/>
  <c r="AR31" i="74" l="1"/>
  <c r="AR66" s="1"/>
  <c r="CI22"/>
  <c r="CI66" s="1"/>
  <c r="CI96" s="1"/>
  <c r="CI126"/>
  <c r="CG126"/>
  <c r="CG128" s="1"/>
  <c r="AP66"/>
  <c r="AP128" s="1"/>
  <c r="AR126"/>
  <c r="BB91" i="98"/>
  <c r="AY91"/>
  <c r="CI128" i="74" l="1"/>
  <c r="AR128"/>
  <c r="BC91" i="98"/>
</calcChain>
</file>

<file path=xl/sharedStrings.xml><?xml version="1.0" encoding="utf-8"?>
<sst xmlns="http://schemas.openxmlformats.org/spreadsheetml/2006/main" count="1542" uniqueCount="593">
  <si>
    <t xml:space="preserve"> </t>
  </si>
  <si>
    <t>ACTIVO</t>
  </si>
  <si>
    <t>PASIVO</t>
  </si>
  <si>
    <t>ACTIVO CIRCULANTE</t>
  </si>
  <si>
    <t>PASIVO CIRCULANTE</t>
  </si>
  <si>
    <t>Servicios Personales</t>
  </si>
  <si>
    <t>TOTAL DE ACTIVOS CIRCULANTES</t>
  </si>
  <si>
    <t>ACTIVO NO CIRCULANTE</t>
  </si>
  <si>
    <t>Provisiones a Largo Plazo</t>
  </si>
  <si>
    <t>HACIENDA PÚBLICA / PATRIMONIO</t>
  </si>
  <si>
    <t>HACIENDA PÚBLICA / PATRIMONIO CONTRIBUIDO</t>
  </si>
  <si>
    <t>Aportaciones</t>
  </si>
  <si>
    <t>Donaciones de Capital</t>
  </si>
  <si>
    <t>HACIENDA PÚBLICA / PATRIMONIO GENERADO</t>
  </si>
  <si>
    <t>Rectificaciones de Resultados de Ejercicios Anteriores</t>
  </si>
  <si>
    <t>Reservas</t>
  </si>
  <si>
    <t>TOTAL DE ACTIVOS NO CIRCULANTES</t>
  </si>
  <si>
    <t>Participaciones</t>
  </si>
  <si>
    <t>Convenios</t>
  </si>
  <si>
    <t>Transferencias Internas y Asignaciones al Sector Público</t>
  </si>
  <si>
    <t>Transferencias al Resto del Sector Público</t>
  </si>
  <si>
    <t>Subsidios y Subvenciones</t>
  </si>
  <si>
    <t>Ayudas Sociales</t>
  </si>
  <si>
    <t>Pensiones y Jubilaciones</t>
  </si>
  <si>
    <t>Materiales y Suministros</t>
  </si>
  <si>
    <t>Servicios Generales</t>
  </si>
  <si>
    <t>Transferencias a la Seguridad Social</t>
  </si>
  <si>
    <t>Donativos</t>
  </si>
  <si>
    <t>Transferencias al Exterior</t>
  </si>
  <si>
    <t>Impuestos</t>
  </si>
  <si>
    <t>Derechos</t>
  </si>
  <si>
    <t>CONCEPTO</t>
  </si>
  <si>
    <t>SALDO FINAL</t>
  </si>
  <si>
    <t>Efectivo y Equivalentes</t>
  </si>
  <si>
    <t>Derechos a Recibir Bienes o Servicios</t>
  </si>
  <si>
    <t>Inventarios</t>
  </si>
  <si>
    <t>Almacenes</t>
  </si>
  <si>
    <t>Estimación por Pérdida o Deterioro de Activos Circulantes</t>
  </si>
  <si>
    <t>Otros Activos Circulantes</t>
  </si>
  <si>
    <t>Derechos a Recibir Efectivo o Equivalentes a Largo Plazo</t>
  </si>
  <si>
    <t>Bienes Inmuebles, Infraestructura y Construcciones en Proceso</t>
  </si>
  <si>
    <t>Bienes Muebles</t>
  </si>
  <si>
    <t>Activos Intangibles</t>
  </si>
  <si>
    <t>Depreciación, Deterioro y Amortización Acumulada de Bienes</t>
  </si>
  <si>
    <t>Activos Diferidos</t>
  </si>
  <si>
    <t>Estimación por Pérdida o Deterioro de Activos No Circulantes</t>
  </si>
  <si>
    <t>Otros Activos No Circulantes</t>
  </si>
  <si>
    <t>DE</t>
  </si>
  <si>
    <t>Documentos por Pagar a Corto Plazo</t>
  </si>
  <si>
    <t>Otros Pasivos a Corto Plazo</t>
  </si>
  <si>
    <t>Contribuciones de Mejoras</t>
  </si>
  <si>
    <t>DEL</t>
  </si>
  <si>
    <t>AJUSTES</t>
  </si>
  <si>
    <t>PERIODO</t>
  </si>
  <si>
    <t>Cuentas por Pagar a Corto Plazo</t>
  </si>
  <si>
    <t>Porción a Corto Plazo de la Deuda Pública a Largo Plazo</t>
  </si>
  <si>
    <t>Títulos y Valores a Corto Plazo</t>
  </si>
  <si>
    <t>Pasivos Diferidos a Corto Plazo</t>
  </si>
  <si>
    <t>Deuda Pública a Largo Plazo</t>
  </si>
  <si>
    <t>Cuentas por Pagar a Largo Plazo</t>
  </si>
  <si>
    <t>TOTAL DE PASIVOS CIRCULANTES</t>
  </si>
  <si>
    <t>TOTAL DE PASIVOS NO CIRCULANTES</t>
  </si>
  <si>
    <t>Actualización de la Hacienda Pública/Patrimonio</t>
  </si>
  <si>
    <t>Resultado por Posición Monetaria</t>
  </si>
  <si>
    <t>TOTAL HACIENDA PÚBLICA/PATRIMONIO</t>
  </si>
  <si>
    <t>Derechos a Recibir Efectivo o Equivalentes</t>
  </si>
  <si>
    <t>Inversiones Financieras a Largo Plazo</t>
  </si>
  <si>
    <t>Transferencias, Asignaciones, Subsidios y Otras Ayudas</t>
  </si>
  <si>
    <t>Intereses de la Deuda Pública</t>
  </si>
  <si>
    <t>Comisiones de la Deuda Pública</t>
  </si>
  <si>
    <t>Gastos de la Deuda Pública</t>
  </si>
  <si>
    <t>Costo por Coberturas</t>
  </si>
  <si>
    <t>Apoyos Financieros</t>
  </si>
  <si>
    <t>Revalúos</t>
  </si>
  <si>
    <t>Pasivos Diferidos a Largo Plazo</t>
  </si>
  <si>
    <t>Títulos y Valores</t>
  </si>
  <si>
    <t>Arrendamientos Financieros</t>
  </si>
  <si>
    <t>Resultados de Ejercicios Anteriores</t>
  </si>
  <si>
    <t>Resultados del Ejercicio (Ahorro / Desahorro)</t>
  </si>
  <si>
    <t>Resultado por Tenencia de Activos No Monetarios</t>
  </si>
  <si>
    <t>Cuotas y Aportaciones de Seguridad Social</t>
  </si>
  <si>
    <t>Participaciones y Aportaciones</t>
  </si>
  <si>
    <t>REDUCCIONES</t>
  </si>
  <si>
    <t>MODIFICADO</t>
  </si>
  <si>
    <t>DEVENGADO</t>
  </si>
  <si>
    <t>RECAUDADO</t>
  </si>
  <si>
    <t>APROBADO</t>
  </si>
  <si>
    <t>/</t>
  </si>
  <si>
    <t>PAGADO</t>
  </si>
  <si>
    <t>Provisiones a Corto Plazo</t>
  </si>
  <si>
    <t>Documentos por Pagar a Largo Plazo</t>
  </si>
  <si>
    <t>Fond. y Bienes de Terc. en Gtía. y/o Admón. a Corto Plazo</t>
  </si>
  <si>
    <t>Fond. y Bienes de Terc. en Gtía. y/o Admón. a Largo Plazo</t>
  </si>
  <si>
    <t>Ingresos por Ventas de Bienes y Servicios</t>
  </si>
  <si>
    <t>DIFERENCIA</t>
  </si>
  <si>
    <t>SUBEJERCICIO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</si>
  <si>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</si>
  <si>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</si>
  <si>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</si>
  <si>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</si>
  <si>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</si>
  <si>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</si>
  <si>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</si>
  <si>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</si>
  <si>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</si>
  <si>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</si>
  <si>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</si>
  <si>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</si>
  <si>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</si>
  <si>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</si>
  <si>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</si>
  <si>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</si>
  <si>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</si>
  <si>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</si>
  <si>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</si>
  <si>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</si>
  <si>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</si>
  <si>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</si>
  <si>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</si>
  <si>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</si>
  <si>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</si>
  <si>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</si>
  <si>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</si>
  <si>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</si>
  <si>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</si>
  <si>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</si>
  <si>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</si>
  <si>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</si>
  <si>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</si>
  <si>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</si>
  <si>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</si>
  <si>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</si>
  <si>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</si>
  <si>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</si>
  <si>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</si>
  <si>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</si>
  <si>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</si>
  <si>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</si>
  <si>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</si>
  <si>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</si>
  <si>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Legislación</t>
  </si>
  <si>
    <t>Justicia</t>
  </si>
  <si>
    <t>Coordinación de la Política de Gobierno</t>
  </si>
  <si>
    <t>Relaciones Exteriores</t>
  </si>
  <si>
    <t>Asuntos Financieros y Hacendarios</t>
  </si>
  <si>
    <t>Seguridad Nacional</t>
  </si>
  <si>
    <t>Asuntos de Orden Público y de Seguridad Interior</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</si>
  <si>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</si>
  <si>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</si>
  <si>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</si>
  <si>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</si>
  <si>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</si>
  <si>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</si>
  <si>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</si>
  <si>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</si>
  <si>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</si>
  <si>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</si>
  <si>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</si>
  <si>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</si>
  <si>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</si>
  <si>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</si>
  <si>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</si>
  <si>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</si>
  <si>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Saneamiento del Sistema Financiero</t>
  </si>
  <si>
    <t>Adeudos de Ejercicios Fiscales Anteriores</t>
  </si>
  <si>
    <t>ESTIMADO</t>
  </si>
  <si>
    <t>Egresos Presupuestarios</t>
  </si>
  <si>
    <t>Intereses, Comisiones y Gastos de la Deuda</t>
  </si>
  <si>
    <t>Financiamiento</t>
  </si>
  <si>
    <t>Amortización de la Deuda</t>
  </si>
  <si>
    <t>INGRESO</t>
  </si>
  <si>
    <t>EGRESO</t>
  </si>
  <si>
    <t>TOTAL DEL ACTIVO</t>
  </si>
  <si>
    <t>PASIVO NO CIRCULANTE</t>
  </si>
  <si>
    <t>TOTAL DEL PASIVO</t>
  </si>
  <si>
    <t>EXCESO O INSUF. EN LA ACT. DE LA HDA. PÚB./PATRIM.</t>
  </si>
  <si>
    <t>TOTAL DEL PASIVO Y HACIENDA PÚBLICA/PATRIMONIO</t>
  </si>
  <si>
    <t xml:space="preserve">C O N C E P T O  </t>
  </si>
  <si>
    <t>NOMBRE DEL ENTE PÚBLICO (a)</t>
  </si>
  <si>
    <t>(PESOS)</t>
  </si>
  <si>
    <t>31 DE DICIEMBRE</t>
  </si>
  <si>
    <t>Efectivo</t>
  </si>
  <si>
    <t>Servicios Personales por Pagar a Corto Plazo</t>
  </si>
  <si>
    <t>Bancos/Tesorería</t>
  </si>
  <si>
    <t>Proveedores por Pagar a Corto Plazo</t>
  </si>
  <si>
    <t>Bancos/Dependencias y Otros</t>
  </si>
  <si>
    <t>Contratistas por Obras Púb. por Pagar a Corto Plazo</t>
  </si>
  <si>
    <t>Inversiones Temporales (hasta tres meses)</t>
  </si>
  <si>
    <t>Participaciones y Aport. por Pagar a Corto Plazo</t>
  </si>
  <si>
    <t>Fondos con Afectación Específica</t>
  </si>
  <si>
    <t>Transf. Otorgadas por Pagar a Corto Plazo</t>
  </si>
  <si>
    <t>Depósitos de Fondos de Terceros en Gtía.  y/o Admón.</t>
  </si>
  <si>
    <t>Int., Com. y Otros Gtos. de la Deuda Púb. por Pag. a Cto. Plazo</t>
  </si>
  <si>
    <t>Otros Efectivos y Equivalentes</t>
  </si>
  <si>
    <t>Retenciones y Contribuciones por Pagar a Corto Plazo</t>
  </si>
  <si>
    <t>Dev. de la Ley de Ingresos por Pagar a Corto Plazo</t>
  </si>
  <si>
    <t>Otras Cuentas por Pagar a Corto Plazo</t>
  </si>
  <si>
    <t>Inversiones Financieras de Corto Plazo</t>
  </si>
  <si>
    <t>Cuentas por Cobrar a Corto Plazo</t>
  </si>
  <si>
    <t>Deudores Diversos por Cobrar a Corto Plazo</t>
  </si>
  <si>
    <t>Documentos Comerciales por Pagar a Corto Plazo</t>
  </si>
  <si>
    <t>Ingresos por Recuperar a Corto Plazo</t>
  </si>
  <si>
    <t>Doctos. con Contratistas por Obras Púb. por Pagar a Corto Plazo</t>
  </si>
  <si>
    <t>Deudores por Anticipos de la Tesorería a Corto Plazo</t>
  </si>
  <si>
    <t>Otros Documentos por Pagar a Corto Plazo</t>
  </si>
  <si>
    <t>Préstamos Otorgados a Corto Plazo</t>
  </si>
  <si>
    <t>Otros Derechos a Recibir Efectivo o Equiv. a Corto Plazo</t>
  </si>
  <si>
    <t>Porción a Corto Plazo de la Deuda Pública</t>
  </si>
  <si>
    <t>Porción a Corto Plazo de Arrendamiento Financiero</t>
  </si>
  <si>
    <t>Ant. a Prov. por Adq. de Bienes y Prest. de Serv. a Corto Plazo</t>
  </si>
  <si>
    <t>Ant. a Prov. por Adq. de Bienes Inm. y Muebles a Corto Plazo</t>
  </si>
  <si>
    <t>Ant. a Prov. por Adq. de Bienes Intangibles a Corto Plazo</t>
  </si>
  <si>
    <t>Ant. a Contratistas por Obras Públicas a Corto Plazo</t>
  </si>
  <si>
    <t>Otros Derechos a Recibir Bienes o Serv. a Corto Plazo</t>
  </si>
  <si>
    <t>Ingresos Cobrados por Adelantado a Corto Plazo</t>
  </si>
  <si>
    <t>Intereses Cobrados por Adelantado a Corto Plazo</t>
  </si>
  <si>
    <t>Otros Pasivos Diferidos a Corto Plazo</t>
  </si>
  <si>
    <t>Inventario de Mercancías para Venta</t>
  </si>
  <si>
    <t>Inventario de Mercancías Terminadas</t>
  </si>
  <si>
    <t>Inventario de Mercancías en Proceso de Elaboración</t>
  </si>
  <si>
    <t>Fondos en Garantía a Corto Plazo</t>
  </si>
  <si>
    <t>Inv. de Materias Primas, Materiales y Suministros para Producción</t>
  </si>
  <si>
    <t>Fondos en Administración a Corto Plazo</t>
  </si>
  <si>
    <t>Bienes en Tránsito</t>
  </si>
  <si>
    <t>Fondos Contingentes a Corto Plazo</t>
  </si>
  <si>
    <t>Fond. de Fideicom., Mandatos y Contratos Análogos a Corto Plazo</t>
  </si>
  <si>
    <t>Valores y Bienes en Garantía a Corto Plazo</t>
  </si>
  <si>
    <t>Est. para Ctas. Incobrables por Der. a Recibir Efect. o Equiv.</t>
  </si>
  <si>
    <t>Estimación por Deterioro de Inventarios</t>
  </si>
  <si>
    <t>Provisión para Demandas y Juicios a Corto Plazo</t>
  </si>
  <si>
    <t>Provisión para Contingencias a Corto Plazo</t>
  </si>
  <si>
    <t>Otras Provisiones a Corto Plazo</t>
  </si>
  <si>
    <t>Valores en Garantía</t>
  </si>
  <si>
    <t>Bienes en Garantía (excluye depósitos de fondos)</t>
  </si>
  <si>
    <t>Bienes Deriv. de Embargos, Decomisos, Aseg. y Dación en Pago</t>
  </si>
  <si>
    <t>Ingresos por Clasificar</t>
  </si>
  <si>
    <t>Adquisición con Fondos de Terceros</t>
  </si>
  <si>
    <t>Recaudación por Participar</t>
  </si>
  <si>
    <t>Otros Pasivos Circulantes</t>
  </si>
  <si>
    <t>Otros Fond. de Terceros en Garantía y/o Admón. a Corto Plazo</t>
  </si>
  <si>
    <t>Del 1 de enero al XX de XXXX de 20XN (b)</t>
  </si>
  <si>
    <t>SALDO AL</t>
  </si>
  <si>
    <t>REVALUACIONES</t>
  </si>
  <si>
    <t>PAGO DE</t>
  </si>
  <si>
    <t>PAGO DE COMISIONES</t>
  </si>
  <si>
    <t>DENOMINACIÓN DE LA DEUDA PÚBLICA</t>
  </si>
  <si>
    <t>DISPOSICIONES</t>
  </si>
  <si>
    <t>AMORTIZACIONES</t>
  </si>
  <si>
    <t>RECLASIFICACIONES</t>
  </si>
  <si>
    <t>INTERESES</t>
  </si>
  <si>
    <t>Y DEMÁS COSTOS</t>
  </si>
  <si>
    <t>Y OTROS PASIVOS</t>
  </si>
  <si>
    <t>DEL PERIODO</t>
  </si>
  <si>
    <t>Y OTROS</t>
  </si>
  <si>
    <t>ASOCIADOS DURANTE</t>
  </si>
  <si>
    <t>EL PERIODO</t>
  </si>
  <si>
    <t>Deuda Pública</t>
  </si>
  <si>
    <t>Corto Plazo</t>
  </si>
  <si>
    <t>Instituciones de Crédito</t>
  </si>
  <si>
    <t>Largo Plazo</t>
  </si>
  <si>
    <t>Otros Pasivos</t>
  </si>
  <si>
    <t>Deuda Contingente</t>
  </si>
  <si>
    <t>Deuda Contingente1</t>
  </si>
  <si>
    <t>Deuda Contingente2</t>
  </si>
  <si>
    <t>Valor de Instrumentos Bono Cupón Cero</t>
  </si>
  <si>
    <t>DENOMINACIÓN DE LAS</t>
  </si>
  <si>
    <t>FECHA DE INICIO</t>
  </si>
  <si>
    <t>MONTO PROMEDIO</t>
  </si>
  <si>
    <t>MONTO PAGADO</t>
  </si>
  <si>
    <t>SALDO PENDIENTE POR</t>
  </si>
  <si>
    <t>OBLIGACIONES</t>
  </si>
  <si>
    <t>FECHA</t>
  </si>
  <si>
    <t>MONTO DE LA</t>
  </si>
  <si>
    <t>MENSUAL DEL</t>
  </si>
  <si>
    <t>MENSUAL DEL PAGO</t>
  </si>
  <si>
    <t>DE LA INVERSIÓN</t>
  </si>
  <si>
    <t>PAGAR, DE LA INVERSIÓN</t>
  </si>
  <si>
    <t>DIFERENTES</t>
  </si>
  <si>
    <t>OPERACIÓN</t>
  </si>
  <si>
    <t>INVERSIÓN</t>
  </si>
  <si>
    <t>PLAZO PACTADO</t>
  </si>
  <si>
    <t>PAGO</t>
  </si>
  <si>
    <t>DE LA CONTRAPRESTACIÓN</t>
  </si>
  <si>
    <t>CONTRATO</t>
  </si>
  <si>
    <t>VENCIMIENTO</t>
  </si>
  <si>
    <t>PACTADO</t>
  </si>
  <si>
    <t>DE LA</t>
  </si>
  <si>
    <t>CORRESPONDIENTE</t>
  </si>
  <si>
    <t>FINANCIAMIENTO</t>
  </si>
  <si>
    <t>PROYECTO</t>
  </si>
  <si>
    <t>CONTRAPRESTACIÓN</t>
  </si>
  <si>
    <t>AL PAGO DE INVERSIÓN</t>
  </si>
  <si>
    <t xml:space="preserve">Asociaciones Público Privadas </t>
  </si>
  <si>
    <t>Asociaciones Público Privadas 1</t>
  </si>
  <si>
    <t>Asociaciones Público Privadas 2</t>
  </si>
  <si>
    <t>Asociaciones Público Privadas 3</t>
  </si>
  <si>
    <t>Asociaciones Público Privadas XX</t>
  </si>
  <si>
    <t>Otros Instrumentos</t>
  </si>
  <si>
    <t>Otro Instrumento 1</t>
  </si>
  <si>
    <t>Otro Instrumento 2</t>
  </si>
  <si>
    <t>Otro Instrumento 3</t>
  </si>
  <si>
    <t>Otro Instrumento XX</t>
  </si>
  <si>
    <t>Balance Presupuestario - LDF</t>
  </si>
  <si>
    <t>Ingresos Totales</t>
  </si>
  <si>
    <t>Ingresos de Libre Disposición</t>
  </si>
  <si>
    <t>Transferencias Federales Etiquetadas</t>
  </si>
  <si>
    <t>Financiamiento Neto</t>
  </si>
  <si>
    <t>Gasto No Etiquetado (sin incluir Amortización de la Deuda Pública)</t>
  </si>
  <si>
    <t>Gasto Etiquetado (sin incluir Amortización de la Deuda Pública)</t>
  </si>
  <si>
    <t>Remanentes del Ejercicio Anterior</t>
  </si>
  <si>
    <t>Remanentes de Ingresos de Libre Disposición aplicados en el periodo</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</si>
  <si>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</si>
  <si>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</si>
  <si>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</si>
  <si>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</si>
  <si>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 con Gasto No Etiquetado</t>
  </si>
  <si>
    <t>Intereses, Comisiones y Gastos de la Deuda con Gasto Etiquetado</t>
  </si>
  <si>
    <t>Balance Primario</t>
  </si>
  <si>
    <t>Financiamiento con Fuente de Pago de Ingresos de Libre Disposición</t>
  </si>
  <si>
    <t>Financiamiento con Fuente de Pago de Transferencias Federales Etiquetadas</t>
  </si>
  <si>
    <t>Amortización de la Deuda Pública con Gasto No Etiquetado</t>
  </si>
  <si>
    <t>Amortización de la Deuda Pública con Gasto Etiquetado</t>
  </si>
  <si>
    <t>Financiamiento Neto con Fuente de Pago de Ingresos de Libre Disposición</t>
  </si>
  <si>
    <t>Balance Presupuestario de Recursos Disponibles</t>
  </si>
  <si>
    <t>Balance Presupuestario de Recursos Disponibles sin Financiamiento Neto</t>
  </si>
  <si>
    <t>Financiamiento Neto con Fuente de Pago de Transferencias Federales Etiquetadas</t>
  </si>
  <si>
    <t>Balance Presupuestario de Recursos Etiquetados</t>
  </si>
  <si>
    <t>Balance Presupuestario de Recursos Etiquetados sin Financiamiento Neto</t>
  </si>
  <si>
    <t>Formato4</t>
  </si>
  <si>
    <t>Estado Analítico de Ingresos Detallado - LDF</t>
  </si>
  <si>
    <t>AMPLIACIONES/</t>
  </si>
  <si>
    <t>Productos</t>
  </si>
  <si>
    <t>Aprovechamientos</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</si>
  <si>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</si>
  <si>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</si>
  <si>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</si>
  <si>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</si>
  <si>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</si>
  <si>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</si>
  <si>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</si>
  <si>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</si>
  <si>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Diesel</t>
  </si>
  <si>
    <t>Fondo del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</si>
  <si>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</si>
  <si>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</si>
  <si>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</si>
  <si>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</si>
  <si>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</si>
  <si>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</si>
  <si>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</si>
  <si>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</si>
  <si>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</si>
  <si>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</si>
  <si>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</si>
  <si>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Fond. de Aport. para la Nómina Educativa y Gasto Operativo</t>
  </si>
  <si>
    <t>Fond. de Aport. para los Servicios de Salud</t>
  </si>
  <si>
    <t>Fond. de Aport. para la Infraestructura Social</t>
  </si>
  <si>
    <t>Fond. de Aport. para el Fort. de los Mpios. y de las Demarc. Territ. del D. F.</t>
  </si>
  <si>
    <t>Fond. de Aport. Múltiples</t>
  </si>
  <si>
    <t>Fond. de Aport. para la Educación Tecnológica y de Adultos</t>
  </si>
  <si>
    <t>Fond. de Aport. para la Seguridad Pública de los Estados y del D. F.</t>
  </si>
  <si>
    <t>Fond. de Aport. para el Fortalecimiento de las Entidades Federativas</t>
  </si>
  <si>
    <t>Convenios de Protección Social en Salud</t>
  </si>
  <si>
    <t>Convenios de Descentralización</t>
  </si>
  <si>
    <t>Convenios de Reasignación</t>
  </si>
  <si>
    <t>Fondos Distintos de Aportaciones</t>
  </si>
  <si>
    <t>Fondo para Entidades Federativas y Municipios Productores de Hidrocarburos</t>
  </si>
  <si>
    <t>Fondo Minero</t>
  </si>
  <si>
    <t>Otras Transferencias Federales Etiquetadas</t>
  </si>
  <si>
    <t>TOTAL DE INGRESOS</t>
  </si>
  <si>
    <t>Datos informativos</t>
  </si>
  <si>
    <t>Ingresos Derivados de Financ. con Fuente de Pago de Ing. de Libre Disposición</t>
  </si>
  <si>
    <t>Ingresos Derivados de Financ. con Fuente de Pago de Transf. Fed. Etiquetadas</t>
  </si>
  <si>
    <t>Formato5</t>
  </si>
  <si>
    <t>Estado Analítico del Ejercicio del Presupuesto de Egresos Detallado - LDF</t>
  </si>
  <si>
    <t xml:space="preserve">Clasificación por Objeto del Gasto (Capítulo y Concepto) </t>
  </si>
  <si>
    <t>Gasto No Etiquetado</t>
  </si>
  <si>
    <t>Bienes Muebles, Inmuebles e Intangibles</t>
  </si>
  <si>
    <t>Inversión Pública</t>
  </si>
  <si>
    <t>Inversiones Financieras y Otras Provisiones</t>
  </si>
  <si>
    <t>Inversiones Para el Fomento de Actividades Productivas</t>
  </si>
  <si>
    <t>Adeudos de Ejercicios Fiscales Anteriores (ADEFAS)</t>
  </si>
  <si>
    <t>Formato6A</t>
  </si>
  <si>
    <t>Gasto Etiquetado</t>
  </si>
  <si>
    <t>Clasificación Administrativa</t>
  </si>
  <si>
    <t>Clasificación Funcional (Finalidad y Función)</t>
  </si>
  <si>
    <t>GASTO NO ETIQUETADO</t>
  </si>
  <si>
    <t>Gobierno</t>
  </si>
  <si>
    <t>Desarrollo Social</t>
  </si>
  <si>
    <t>Desarrollo Económico</t>
  </si>
  <si>
    <t>Otras No Clasificadas en Funciones Anteriores</t>
  </si>
  <si>
    <t>Transacciones de la Deuda Publica / Costo Financiero de la Deuda</t>
  </si>
  <si>
    <t>Transferencias, Participaciones y Aportaciones Entre Diferentes Niveles y Ordenes de Gobierno</t>
  </si>
  <si>
    <t>GASTO ETIQUETADO</t>
  </si>
  <si>
    <t>Formato6C</t>
  </si>
  <si>
    <t>Clasificación de Servicios Personales por Categoría</t>
  </si>
  <si>
    <t>Personal Administrativo y de Servicio Público</t>
  </si>
  <si>
    <t>Magisterio</t>
  </si>
  <si>
    <t>Servicios de Salud</t>
  </si>
  <si>
    <t>Personal Administrativo</t>
  </si>
  <si>
    <t>Personal Médico, Paramédico y Afín</t>
  </si>
  <si>
    <t>Seguridad Pública</t>
  </si>
  <si>
    <t>Gastos Asoc. a la Implemt.  de Nvas. Leyes Fed. o Ref. de las Mismas</t>
  </si>
  <si>
    <t>Nombre del Programa o Ley 1</t>
  </si>
  <si>
    <t>Nombre del Programa o Ley 2</t>
  </si>
  <si>
    <t>Sentencias Laborales Definitivas</t>
  </si>
  <si>
    <t>Formato6D</t>
  </si>
  <si>
    <t>INGRESOS DE LIBRE DISPOSICIÓN</t>
  </si>
  <si>
    <t>TRANSFERENCIAS FEDERALES ETIQUETADAS</t>
  </si>
  <si>
    <t>Transferencias, Subsidios y Subvenciones, y Pensiones y Jubilaciones</t>
  </si>
  <si>
    <t>INGRESOS DERIVADOS DE FINANCIAMIENTO</t>
  </si>
  <si>
    <t>TOTAL DE LA DEUDA PÚB. Y OTROS PASIVOS</t>
  </si>
  <si>
    <t>TOTAL DE OBLIGACIONES DIF. DE FINANCIAMIENTO</t>
  </si>
  <si>
    <t>MONTO</t>
  </si>
  <si>
    <t>CONTRATADO</t>
  </si>
  <si>
    <t>PLAZO</t>
  </si>
  <si>
    <t>RELACIONADOS</t>
  </si>
  <si>
    <t>EFECTIVA</t>
  </si>
  <si>
    <t>ESTADO DE SITUACIÓN FINANCIERA DETALLADO - LDF</t>
  </si>
  <si>
    <t>Instrumentos Bono Cupón Cero1</t>
  </si>
  <si>
    <t>Instrumentos Bono Cupón Cero2</t>
  </si>
  <si>
    <t>Deuda Contingente XX</t>
  </si>
  <si>
    <t>Instrumentos Bono Cupón Cero XX</t>
  </si>
  <si>
    <t>OBLIGACIONES A CORTO PLAZO</t>
  </si>
  <si>
    <t>OBLIGACIONES A</t>
  </si>
  <si>
    <t>CORTO PLAZO</t>
  </si>
  <si>
    <t xml:space="preserve">TASA DE </t>
  </si>
  <si>
    <t>INTERÉS</t>
  </si>
  <si>
    <t xml:space="preserve">COMISIONES Y </t>
  </si>
  <si>
    <t>COSTOS</t>
  </si>
  <si>
    <t xml:space="preserve">TASA </t>
  </si>
  <si>
    <t xml:space="preserve">CRÉDITO 1 </t>
  </si>
  <si>
    <t>CRÉDITO 2</t>
  </si>
  <si>
    <t>CRÉDITO XX</t>
  </si>
  <si>
    <t>Total de Egresos</t>
  </si>
  <si>
    <t>INFORME ANALÍTICO DE LA DEUDA PÚBLICA Y OTROS PASIVOS - LDF</t>
  </si>
  <si>
    <t>INFORME ANALÍTICO DE OBLIGACIONES DIFERENTES DE FINANCIAMIENTOS – LDF</t>
  </si>
  <si>
    <t>TOTAL DE INGRESOS DE LIBRE DISPOSICIÓN</t>
  </si>
  <si>
    <t>INGRESOS EXCEDENTES DE INGRESOS DE LIBRE DISPOSICIÓN</t>
  </si>
  <si>
    <t>TOTAL DE TRANSFERENCIAS FEDERALES ETIQUETADAS</t>
  </si>
  <si>
    <t>Fideicomiso de Desastres Naturales (Informativo)</t>
  </si>
  <si>
    <t>Dependencia o Unidad Administrativa1</t>
  </si>
  <si>
    <t>Dependencia o Unidad Administrativa2</t>
  </si>
  <si>
    <t>Dependencia o Unidad Administrativa3</t>
  </si>
  <si>
    <t>Dependencia o Unidad Administrativa4</t>
  </si>
  <si>
    <t>Dependencia o Unidad Administrativa5</t>
  </si>
  <si>
    <t>Dependencia o Unidad Administrativa6</t>
  </si>
  <si>
    <t>Dependencia o Unidad Administrativa7</t>
  </si>
  <si>
    <t>Dependencia o Unidad Administrativa8</t>
  </si>
  <si>
    <t>Dependencia o Unidad Administrativa9</t>
  </si>
  <si>
    <t>Dependencia o Unidad Administrativa10</t>
  </si>
  <si>
    <t>Dependencia o Unidad Administrativa11</t>
  </si>
  <si>
    <t>Dependencia o Unidad Administrativa12</t>
  </si>
  <si>
    <t>Dependencia o Unidad Administrativa13</t>
  </si>
  <si>
    <t>Dependencia o Unidad Administrativa14</t>
  </si>
  <si>
    <t>Dependencia o Unidad Administrativa15</t>
  </si>
  <si>
    <t>Dependencia o Unidad Administrativa16</t>
  </si>
  <si>
    <t>Dependencia o Unidad Administrativa17</t>
  </si>
  <si>
    <t>Dependencia o Unidad Administrativa18</t>
  </si>
  <si>
    <t>Dependencia o Unidad Administrativa19</t>
  </si>
  <si>
    <t>Dependencia o Unidad Administrativa20</t>
  </si>
  <si>
    <t>Dependencia o Unidad Administrativa21</t>
  </si>
  <si>
    <t>Dependencia o Unidad Administrativa22</t>
  </si>
  <si>
    <t>Dependencia o Unidad Administrativa23</t>
  </si>
  <si>
    <t>Dependencia o Unidad Administrativa24</t>
  </si>
  <si>
    <t>Dependencia o Unidad Administrativa25</t>
  </si>
  <si>
    <t>Dependencia o Unidad Administrativa26</t>
  </si>
  <si>
    <t>Dependencia o Unidad Administrativa27</t>
  </si>
  <si>
    <t>Dependencia o Unidad Administrativa28</t>
  </si>
  <si>
    <t>Dependencia o Unidad Administrativa29</t>
  </si>
  <si>
    <t>Dependencia o Unidad Administrativa30</t>
  </si>
  <si>
    <t>Dependencia o Unidad Administrativa31</t>
  </si>
  <si>
    <t>Dependencia o Unidad Administrativa32</t>
  </si>
  <si>
    <t>Dependencia o Unidad Administrativa33</t>
  </si>
  <si>
    <t>Dependencia o Unidad Administrativa34</t>
  </si>
  <si>
    <t>Dependencia o Unidad Administrativa35</t>
  </si>
  <si>
    <t>Formato6B</t>
  </si>
  <si>
    <t>TOTAL DEL GASTO EN SERVICIOS PERSONALES</t>
  </si>
  <si>
    <t>Formato3</t>
  </si>
  <si>
    <t>Formato2</t>
  </si>
  <si>
    <t>Formato1</t>
  </si>
  <si>
    <t>METROBÚS</t>
  </si>
  <si>
    <t>(CIFRAS EN PESOS)</t>
  </si>
  <si>
    <t>AL 31 DE MARZO DE 2018 Y AL 31 DE DICIEMBRE DE 2017</t>
  </si>
  <si>
    <t>31 DE MARZO</t>
  </si>
  <si>
    <t>AL 31</t>
  </si>
  <si>
    <t>DE MARZO</t>
  </si>
  <si>
    <t>DE 2018</t>
  </si>
  <si>
    <t>10 PD MB METROBÚS</t>
  </si>
  <si>
    <t>Del 1 de enero al 31 de marzo de 2018</t>
  </si>
  <si>
    <t>(CIFRAS A PESOS)</t>
  </si>
  <si>
    <t>Concepto</t>
  </si>
  <si>
    <t>Estimado/Aprobado</t>
  </si>
  <si>
    <t>Devengado</t>
  </si>
  <si>
    <t>Recaudado/Pagado</t>
  </si>
  <si>
    <t>A. Ingresos Totales (A = A1 + A2 + A3)</t>
  </si>
  <si>
    <t>A1. Ingresos de Libre Disposición</t>
  </si>
  <si>
    <t>A2. Transferencias Federales Etiquetadas</t>
  </si>
  <si>
    <t>A3. Financiamiento Neto</t>
  </si>
  <si>
    <t>B. Egresos Presupuestarios (B = B1 + B2)</t>
  </si>
  <si>
    <t>B1. Gasto No Etiquetado (sin incluir Amortización de la Deuda Pública)</t>
  </si>
  <si>
    <t>B2. Gasto Etiquetado (sin incluir Amortización de la Deuda Pública)</t>
  </si>
  <si>
    <t>C. Remanentes del Ejercicio Anterior (C = C1 + C2)</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</si>
  <si>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</si>
  <si>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</si>
  <si>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</si>
  <si>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</si>
  <si>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</si>
  <si>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Aprobado</t>
  </si>
  <si>
    <t>Pagado</t>
  </si>
  <si>
    <t>E. Intereses, Comisiones y Gastos de la Deuda (E = E1 + 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</si>
  <si>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</si>
  <si>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</si>
  <si>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</si>
  <si>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</si>
  <si>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</si>
  <si>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</si>
  <si>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</si>
  <si>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</si>
  <si>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</si>
  <si>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t>
  </si>
  <si>
    <t>A3.1 Financiamiento Neto con Fuente de Pago de Ingresos de Libre Disposición (A3.1 = F1 - G1)</t>
  </si>
  <si>
    <t>V. Balance Presupuestario de Recursos Disponibles (V = A1 + A3.1 - B1 + C1)</t>
  </si>
  <si>
    <t>VI. Balance Presupuestario de Recursos Disponibles sin Financiamiento Neto (VI = V - A3.1)</t>
  </si>
  <si>
    <t>A3.2 Financiamiento Neto con Fuente de Pago de Transferencias Federales Etiquetadas (A3.2 = F2 - G2)</t>
  </si>
  <si>
    <t>VII. Balance Presupuestario de Recursos Etiquetados (VII = A2 + A3.2 - B2 + C2)</t>
  </si>
  <si>
    <t>VIII. Balance Presupuestario de Recursos Etiquetados sin Financiamiento Neto (VIII = VII -A3.2)</t>
  </si>
  <si>
    <t>Formato 4</t>
  </si>
  <si>
    <t>ESTADOS PRESUPUESTARIOS</t>
  </si>
  <si>
    <t>ESTADO ANALÍTICO DE INGRESOS DETALLADO - LDF</t>
  </si>
  <si>
    <t>IMPUESTOS</t>
  </si>
  <si>
    <t>CUOTAS Y APORTACIONES DE SEGURIDAD SOCIAL</t>
  </si>
  <si>
    <t>Correcto</t>
  </si>
  <si>
    <t>CONTRIBUCIONES DE MEJORAS</t>
  </si>
  <si>
    <t>DERECHOS</t>
  </si>
  <si>
    <t>PRODUCTOS</t>
  </si>
  <si>
    <t>APROVECHAMIENTOS</t>
  </si>
  <si>
    <t>INGRESOS POR VENTAS DE BIENES Y SERVICIOS</t>
  </si>
  <si>
    <t>PARTICIPACIONES</t>
  </si>
  <si>
    <t>INCENTIVOS DERIVADOS DE LA COLABORACIÓN FISCAL</t>
  </si>
  <si>
    <t>TRANSFERENCIAS</t>
  </si>
  <si>
    <t>CONVENIOS</t>
  </si>
  <si>
    <t>OTROS INGRESOS DE LIBRE DISPOSICIÓN</t>
  </si>
  <si>
    <t>Fond. de Aport. p/el Fort. de los Mpios. y de las Demarc. Territ. del D.F.</t>
  </si>
  <si>
    <t>Fondo para Entidades Fed. y Mpios. Productores de Hidrocarburos</t>
  </si>
  <si>
    <t>Transferencias, Subsidios ,Subvenciones, y Pensiones y Jub.</t>
  </si>
  <si>
    <t>Ingresos Derivados de Financiamiento</t>
  </si>
  <si>
    <t>Ing. Derivados de Financ. con Fuente de Pago de Ing. de Libre Disposición</t>
  </si>
  <si>
    <t>Ing. Derivados de Financ. con Fuente de Pago de Transf. Fed. Etiquetadas</t>
  </si>
  <si>
    <t>Ingresos Derivados de Financimiento</t>
  </si>
  <si>
    <t>Formato 5</t>
  </si>
  <si>
    <t>ESTADO ANALÍTICO DEL EJERCICIO DEL PRESUPUESTO DE EGRESOS DETALLADO - LDF</t>
  </si>
  <si>
    <t>(CLASIFICACIÓN POR OBJETO DEL GASTO)</t>
  </si>
  <si>
    <t>Materiales de Admón., Emisión de Doc. y Art. Oficiales</t>
  </si>
  <si>
    <t>Materias Primas y Mat. de Prod. y Comercialización</t>
  </si>
  <si>
    <t>Vestuario, Blancos, Prendas de Protección y Art. Dep.</t>
  </si>
  <si>
    <t>Servicios Prof., Científicos, Téc. y Otros Servicios</t>
  </si>
  <si>
    <t>Servicios de Inst., Reparación, Mantto. y Conservación</t>
  </si>
  <si>
    <t>Transf., Asig., Subsidios y Otras Ayudas</t>
  </si>
  <si>
    <t>Provisiones para Contingencias y Otras Erogaciones Esp.</t>
  </si>
  <si>
    <t>TOTAL DE EGRESOS</t>
  </si>
  <si>
    <t>6B</t>
  </si>
  <si>
    <t>6C</t>
  </si>
  <si>
    <t>EP3</t>
  </si>
  <si>
    <t>CLASIFICACIÓN ADMINISTRATIVA</t>
  </si>
  <si>
    <t>ENT. PARAEST. Y FIDEICOM. NO EMP. Y NO FINANC.</t>
  </si>
  <si>
    <t>INSTITUCIONES PÚBLICAS DE LA SEG. SOCIAL</t>
  </si>
  <si>
    <t/>
  </si>
  <si>
    <t>ENT. PARAEST. EMP. NO FINANC. CON PART. EST. MAY.</t>
  </si>
  <si>
    <t>6A</t>
  </si>
  <si>
    <t>CLASIFICACIÓN FUNCIONAL (FINALIDAD Y FUNCIÓN)</t>
  </si>
  <si>
    <t>GOBIERNO</t>
  </si>
  <si>
    <t>DESARROLLO SOCIAL</t>
  </si>
  <si>
    <t>DESARROLLO ECONÓMICO</t>
  </si>
  <si>
    <t>OTRAS NO CLASIFICADAS EN FUNCIONES ANTERIORES</t>
  </si>
  <si>
    <t>Transf., Particip. y Aportaciones Entre Diferentes Niveles y Órdenes de Gobierno</t>
  </si>
  <si>
    <t>CLASIFICACIÓN DE SERVICIOS PERSONALES POR CATEGORÍA</t>
  </si>
  <si>
    <t>Egresos</t>
  </si>
  <si>
    <t>Subejercicio</t>
  </si>
  <si>
    <t>AMPLIACIONES/
REDUCCIONES</t>
  </si>
  <si>
    <t>I. GASTO NO ETIQUETADO</t>
  </si>
  <si>
    <t>A. Personal Administrativo y de Servicio Público</t>
  </si>
  <si>
    <t>B. Magisterio</t>
  </si>
  <si>
    <t>C. Servicios de Salud</t>
  </si>
  <si>
    <t>c1) Personal Administrativo</t>
  </si>
  <si>
    <t>c2) Personal Médico, Paramédico y Afín</t>
  </si>
  <si>
    <t>D. Seguridad Pública</t>
  </si>
  <si>
    <t>E. Gastos Asociados a la Implementación de Nuevas Leyes Federales o Reformas de las Mismas</t>
  </si>
  <si>
    <t>e1) Nombre del Programa o Ley 1</t>
  </si>
  <si>
    <t>e2) Nombre del Programa o Ley 2</t>
  </si>
  <si>
    <t>F Sentencias Laborales Definitivas</t>
  </si>
  <si>
    <t>II. GASTO ETIQUETADO</t>
  </si>
  <si>
    <t>Total del Gasto en Servicios Personales</t>
  </si>
</sst>
</file>

<file path=xl/styles.xml><?xml version="1.0" encoding="utf-8"?>
<styleSheet xmlns="http://schemas.openxmlformats.org/spreadsheetml/2006/main">
  <numFmts count="8">
    <numFmt numFmtId="43" formatCode="_-* #,##0.00_-;\-* #,##0.00_-;_-* &quot;-&quot;??_-;_-@_-"/>
    <numFmt numFmtId="164" formatCode="#,##0[$€];[Red]\-#,##0[$€]"/>
    <numFmt numFmtId="165" formatCode="dd/mm/yy;@"/>
    <numFmt numFmtId="166" formatCode="#,##0.0_);[Black]\(#,##0.0\)"/>
    <numFmt numFmtId="167" formatCode="#,##0.0"/>
    <numFmt numFmtId="169" formatCode="_-* #,##0_-;\-* #,##0_-;_-* &quot;-&quot;??_-;_-@_-"/>
    <numFmt numFmtId="170" formatCode="#,##0.00_);[Black]\(#,##0.00\)"/>
    <numFmt numFmtId="171" formatCode="#,##0_);[Black]\(#,##0\)"/>
  </numFmts>
  <fonts count="57">
    <font>
      <sz val="11"/>
      <color theme="1"/>
      <name val="Calibri"/>
      <family val="2"/>
      <scheme val="minor"/>
    </font>
    <font>
      <sz val="11"/>
      <color theme="1"/>
      <name val="Calibri"/>
      <family val="2"/>
      <scheme val="minor"/>
    </font>
    <font>
      <sz val="5"/>
      <color theme="1"/>
      <name val="Palatino Linotype"/>
      <family val="1"/>
    </font>
    <font>
      <sz val="7"/>
      <color theme="1"/>
      <name val="Palatino Linotype"/>
      <family val="1"/>
    </font>
    <font>
      <sz val="8"/>
      <color theme="1"/>
      <name val="Palatino Linotype"/>
      <family val="1"/>
    </font>
    <font>
      <sz val="10"/>
      <name val="Arial"/>
      <family val="2"/>
    </font>
    <font>
      <sz val="10"/>
      <name val="MS Sans Serif"/>
      <family val="2"/>
    </font>
    <font>
      <sz val="8"/>
      <name val="Palatino Linotype"/>
      <family val="1"/>
    </font>
    <font>
      <sz val="7"/>
      <name val="Palatino Linotype"/>
      <family val="1"/>
    </font>
    <font>
      <b/>
      <sz val="7"/>
      <color indexed="18"/>
      <name val="Palatino Linotype"/>
      <family val="1"/>
    </font>
    <font>
      <sz val="6"/>
      <name val="Palatino Linotype"/>
      <family val="1"/>
    </font>
    <font>
      <sz val="6"/>
      <color theme="1"/>
      <name val="Palatino Linotype"/>
      <family val="1"/>
    </font>
    <font>
      <sz val="5"/>
      <color theme="1"/>
      <name val="Gotham Rounded Book"/>
      <family val="3"/>
    </font>
    <font>
      <sz val="8"/>
      <color theme="1"/>
      <name val="Gotham Rounded Book"/>
      <family val="3"/>
    </font>
    <font>
      <b/>
      <sz val="8"/>
      <color theme="1"/>
      <name val="Gotham Rounded Book"/>
      <family val="3"/>
    </font>
    <font>
      <sz val="7"/>
      <color theme="1"/>
      <name val="Gotham Rounded Book"/>
      <family val="3"/>
    </font>
    <font>
      <b/>
      <sz val="6"/>
      <color theme="1"/>
      <name val="Gotham Rounded Book"/>
      <family val="3"/>
    </font>
    <font>
      <b/>
      <u/>
      <sz val="5"/>
      <color theme="1"/>
      <name val="Gotham Rounded Book"/>
      <family val="3"/>
    </font>
    <font>
      <b/>
      <sz val="5"/>
      <color theme="1"/>
      <name val="Gotham Rounded Book"/>
      <family val="3"/>
    </font>
    <font>
      <b/>
      <sz val="5"/>
      <name val="Gotham Rounded Book"/>
      <family val="3"/>
    </font>
    <font>
      <sz val="7"/>
      <name val="Gotham Rounded Book"/>
      <family val="3"/>
    </font>
    <font>
      <b/>
      <sz val="7"/>
      <name val="Gotham Rounded Book"/>
      <family val="3"/>
    </font>
    <font>
      <sz val="6"/>
      <name val="Gotham Rounded Book"/>
      <family val="3"/>
    </font>
    <font>
      <b/>
      <sz val="6"/>
      <name val="Gotham Rounded Book"/>
      <family val="3"/>
    </font>
    <font>
      <b/>
      <sz val="5.5"/>
      <name val="Gotham Rounded Book"/>
      <family val="3"/>
    </font>
    <font>
      <sz val="8"/>
      <name val="Gotham Rounded Book"/>
      <family val="3"/>
    </font>
    <font>
      <b/>
      <sz val="8"/>
      <name val="Gotham Rounded Book"/>
      <family val="3"/>
    </font>
    <font>
      <sz val="6"/>
      <color theme="1"/>
      <name val="Gotham Rounded Book"/>
      <family val="3"/>
    </font>
    <font>
      <sz val="5.5"/>
      <color theme="1"/>
      <name val="Gotham Rounded Book"/>
      <family val="3"/>
    </font>
    <font>
      <sz val="5"/>
      <name val="Gotham Rounded Book"/>
      <family val="3"/>
    </font>
    <font>
      <b/>
      <u/>
      <sz val="5"/>
      <name val="Gotham Rounded Book"/>
      <family val="3"/>
    </font>
    <font>
      <u/>
      <sz val="6"/>
      <color theme="1"/>
      <name val="Gotham Rounded Book"/>
      <family val="3"/>
    </font>
    <font>
      <b/>
      <sz val="6"/>
      <color theme="1"/>
      <name val="Century Gothic"/>
      <family val="2"/>
    </font>
    <font>
      <sz val="6"/>
      <color theme="1"/>
      <name val="Century Gothic"/>
      <family val="2"/>
    </font>
    <font>
      <b/>
      <vertAlign val="superscript"/>
      <sz val="5.5"/>
      <color theme="1"/>
      <name val="Gotham Rounded Book"/>
      <family val="3"/>
    </font>
    <font>
      <sz val="4"/>
      <name val="Gotham Rounded Book"/>
      <family val="3"/>
    </font>
    <font>
      <sz val="10"/>
      <color rgb="FF000000"/>
      <name val="Times New Roman"/>
      <family val="1"/>
    </font>
    <font>
      <b/>
      <sz val="4.5"/>
      <color theme="1"/>
      <name val="Gotham Rounded Book"/>
      <family val="3"/>
    </font>
    <font>
      <sz val="4.5"/>
      <color theme="1"/>
      <name val="Gotham Rounded Book"/>
      <family val="3"/>
    </font>
    <font>
      <b/>
      <sz val="4.5"/>
      <name val="Gotham Rounded Book"/>
      <family val="3"/>
    </font>
    <font>
      <u/>
      <sz val="5"/>
      <color theme="1"/>
      <name val="Gotham Rounded Book"/>
      <family val="3"/>
    </font>
    <font>
      <sz val="5"/>
      <color theme="1"/>
      <name val="Calibri"/>
      <family val="2"/>
      <scheme val="minor"/>
    </font>
    <font>
      <u/>
      <sz val="5"/>
      <name val="Gotham Rounded Book"/>
      <family val="3"/>
    </font>
    <font>
      <sz val="4.5"/>
      <name val="Gotham Rounded Book"/>
      <family val="3"/>
    </font>
    <font>
      <sz val="10"/>
      <name val="Arial"/>
    </font>
    <font>
      <b/>
      <sz val="9"/>
      <color theme="1"/>
      <name val="Gotham Rounded Book"/>
      <family val="3"/>
    </font>
    <font>
      <b/>
      <sz val="9"/>
      <name val="Gotham Rounded Book"/>
      <family val="3"/>
    </font>
    <font>
      <sz val="7"/>
      <color rgb="FF000000"/>
      <name val="Gotham Rounded Book"/>
      <family val="3"/>
    </font>
    <font>
      <sz val="5"/>
      <color rgb="FF000000"/>
      <name val="Gotham Rounded Book"/>
      <family val="3"/>
    </font>
    <font>
      <sz val="8"/>
      <color rgb="FF000000"/>
      <name val="Palatino Linotype"/>
      <family val="1"/>
    </font>
    <font>
      <b/>
      <sz val="7"/>
      <color rgb="FF000080"/>
      <name val="Palatino Linotype"/>
      <family val="1"/>
    </font>
    <font>
      <b/>
      <sz val="4"/>
      <name val="Gotham Rounded Book"/>
      <family val="3"/>
    </font>
    <font>
      <sz val="8"/>
      <color rgb="FF000000"/>
      <name val="Gotham Rounded Book"/>
      <family val="3"/>
    </font>
    <font>
      <b/>
      <sz val="5"/>
      <color rgb="FF000000"/>
      <name val="Gotham Rounded Book"/>
      <family val="3"/>
    </font>
    <font>
      <b/>
      <sz val="5"/>
      <name val="Gotham Rounded Book"/>
    </font>
    <font>
      <sz val="9"/>
      <name val="Gotham Rounded Book"/>
      <family val="3"/>
    </font>
    <font>
      <sz val="10"/>
      <name val="Gotham Rounded Book"/>
      <family val="3"/>
    </font>
  </fonts>
  <fills count="6">
    <fill>
      <patternFill patternType="none"/>
    </fill>
    <fill>
      <patternFill patternType="gray125"/>
    </fill>
    <fill>
      <patternFill patternType="solid">
        <fgColor theme="0"/>
        <bgColor indexed="64"/>
      </patternFill>
    </fill>
    <fill>
      <patternFill patternType="solid">
        <fgColor rgb="FFD2D3D5"/>
        <bgColor indexed="64"/>
      </patternFill>
    </fill>
    <fill>
      <patternFill patternType="solid">
        <fgColor rgb="FFFFFFFF"/>
        <bgColor rgb="FF000000"/>
      </patternFill>
    </fill>
    <fill>
      <patternFill patternType="solid">
        <fgColor rgb="FFD2D3D5"/>
        <bgColor rgb="FF000000"/>
      </patternFill>
    </fill>
  </fills>
  <borders count="21">
    <border>
      <left/>
      <right/>
      <top/>
      <bottom/>
      <diagonal/>
    </border>
    <border>
      <left/>
      <right/>
      <top/>
      <bottom style="thin">
        <color indexed="64"/>
      </bottom>
      <diagonal/>
    </border>
    <border>
      <left/>
      <right/>
      <top style="thin">
        <color indexed="64"/>
      </top>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diagonal/>
    </border>
  </borders>
  <cellStyleXfs count="39">
    <xf numFmtId="0" fontId="0" fillId="0" borderId="0"/>
    <xf numFmtId="43" fontId="1" fillId="0" borderId="0" applyFont="0" applyFill="0" applyBorder="0" applyAlignment="0" applyProtection="0"/>
    <xf numFmtId="0" fontId="5" fillId="0" borderId="0"/>
    <xf numFmtId="164" fontId="6"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36" fillId="0" borderId="0"/>
    <xf numFmtId="0" fontId="44" fillId="0" borderId="0"/>
    <xf numFmtId="0" fontId="5" fillId="0" borderId="0"/>
    <xf numFmtId="0" fontId="1" fillId="0" borderId="0"/>
    <xf numFmtId="43" fontId="1" fillId="0" borderId="0" applyFont="0" applyFill="0" applyBorder="0" applyAlignment="0" applyProtection="0"/>
    <xf numFmtId="0" fontId="5" fillId="0" borderId="0"/>
    <xf numFmtId="0" fontId="5" fillId="0" borderId="0"/>
  </cellStyleXfs>
  <cellXfs count="483">
    <xf numFmtId="0" fontId="0" fillId="0" borderId="0" xfId="0"/>
    <xf numFmtId="0" fontId="7" fillId="0" borderId="0" xfId="2" applyFont="1" applyAlignment="1">
      <alignment vertical="center"/>
    </xf>
    <xf numFmtId="0" fontId="8" fillId="0" borderId="0" xfId="2" applyFont="1" applyAlignment="1">
      <alignment vertical="center"/>
    </xf>
    <xf numFmtId="0" fontId="9" fillId="0" borderId="0" xfId="2" applyFont="1" applyBorder="1" applyAlignment="1">
      <alignment vertical="center"/>
    </xf>
    <xf numFmtId="0" fontId="10" fillId="0" borderId="0" xfId="2" applyFont="1" applyAlignment="1">
      <alignment vertical="center"/>
    </xf>
    <xf numFmtId="0" fontId="8" fillId="2" borderId="0" xfId="2" applyFont="1" applyFill="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4" fillId="2" borderId="0" xfId="0" applyFont="1" applyFill="1" applyBorder="1" applyAlignment="1">
      <alignment horizontal="right" vertical="center"/>
    </xf>
    <xf numFmtId="165" fontId="4" fillId="2" borderId="0" xfId="0" applyNumberFormat="1" applyFont="1" applyFill="1" applyBorder="1" applyAlignment="1">
      <alignment vertical="center"/>
    </xf>
    <xf numFmtId="0" fontId="12" fillId="0" borderId="0" xfId="0" applyFont="1" applyFill="1" applyBorder="1" applyAlignment="1">
      <alignment horizontal="left" vertical="center"/>
    </xf>
    <xf numFmtId="0" fontId="19" fillId="0" borderId="0" xfId="2" applyFont="1" applyFill="1" applyBorder="1" applyAlignment="1">
      <alignment horizontal="centerContinuous" vertical="center"/>
    </xf>
    <xf numFmtId="0" fontId="20" fillId="0" borderId="0" xfId="2" applyFont="1" applyAlignment="1">
      <alignment vertical="center"/>
    </xf>
    <xf numFmtId="0" fontId="20" fillId="0" borderId="0" xfId="2" applyFont="1" applyAlignment="1">
      <alignment horizontal="centerContinuous" vertical="center"/>
    </xf>
    <xf numFmtId="0" fontId="25" fillId="0" borderId="0" xfId="2" applyFont="1" applyAlignment="1">
      <alignment vertical="center"/>
    </xf>
    <xf numFmtId="0" fontId="21" fillId="0" borderId="0" xfId="2" applyFont="1" applyAlignment="1">
      <alignment horizontal="centerContinuous" vertical="center"/>
    </xf>
    <xf numFmtId="0" fontId="29" fillId="0" borderId="0" xfId="2" applyFont="1" applyBorder="1" applyAlignment="1">
      <alignment vertical="center"/>
    </xf>
    <xf numFmtId="0" fontId="30" fillId="0" borderId="0" xfId="2" applyFont="1" applyBorder="1" applyAlignment="1">
      <alignment vertical="center"/>
    </xf>
    <xf numFmtId="166" fontId="29" fillId="0" borderId="0" xfId="2" applyNumberFormat="1" applyFont="1" applyBorder="1" applyAlignment="1">
      <alignment vertical="center"/>
    </xf>
    <xf numFmtId="0" fontId="29" fillId="0" borderId="0" xfId="2" applyFont="1" applyAlignment="1">
      <alignment vertical="center"/>
    </xf>
    <xf numFmtId="0" fontId="19" fillId="0" borderId="0" xfId="2" applyFont="1" applyBorder="1" applyAlignment="1">
      <alignment vertical="center"/>
    </xf>
    <xf numFmtId="0" fontId="12" fillId="2" borderId="0" xfId="0" applyFont="1" applyFill="1" applyBorder="1" applyAlignment="1">
      <alignment horizontal="left" vertical="center"/>
    </xf>
    <xf numFmtId="0" fontId="29" fillId="0" borderId="0" xfId="2" applyFont="1" applyFill="1" applyBorder="1" applyAlignment="1">
      <alignment vertical="center"/>
    </xf>
    <xf numFmtId="166" fontId="29" fillId="0" borderId="0" xfId="2" applyNumberFormat="1" applyFont="1" applyFill="1" applyBorder="1" applyAlignment="1">
      <alignment vertical="center"/>
    </xf>
    <xf numFmtId="0" fontId="29" fillId="0" borderId="0" xfId="2" applyFont="1" applyFill="1" applyAlignment="1">
      <alignment vertical="center"/>
    </xf>
    <xf numFmtId="0" fontId="18" fillId="0" borderId="0" xfId="0" applyFont="1" applyFill="1" applyAlignment="1">
      <alignment horizontal="right" vertical="center"/>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3" fillId="0" borderId="0" xfId="0" applyFont="1" applyFill="1" applyBorder="1" applyAlignment="1" applyProtection="1">
      <alignment horizontal="righ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5" fillId="0"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166" fontId="22" fillId="0" borderId="0" xfId="0" applyNumberFormat="1" applyFont="1" applyFill="1" applyBorder="1" applyAlignment="1" applyProtection="1">
      <alignment horizontal="right" vertical="center"/>
      <protection locked="0"/>
    </xf>
    <xf numFmtId="0" fontId="12" fillId="0" borderId="0" xfId="0" applyFont="1" applyFill="1" applyBorder="1" applyAlignment="1" applyProtection="1">
      <alignment horizontal="left" vertical="center"/>
      <protection locked="0"/>
    </xf>
    <xf numFmtId="0" fontId="19" fillId="0" borderId="0" xfId="2" applyFont="1" applyFill="1" applyBorder="1" applyAlignment="1" applyProtection="1">
      <alignment horizontal="centerContinuous" vertical="center"/>
      <protection locked="0"/>
    </xf>
    <xf numFmtId="0" fontId="12" fillId="0" borderId="0" xfId="0" applyFont="1" applyFill="1" applyBorder="1" applyAlignment="1" applyProtection="1">
      <alignment horizontal="centerContinuous" vertical="center"/>
      <protection locked="0"/>
    </xf>
    <xf numFmtId="0" fontId="35" fillId="0" borderId="0" xfId="2" applyFont="1" applyFill="1" applyBorder="1" applyAlignment="1" applyProtection="1">
      <alignment horizontal="centerContinuous" vertical="center"/>
      <protection locked="0"/>
    </xf>
    <xf numFmtId="0" fontId="12" fillId="0" borderId="0" xfId="0" applyFont="1" applyFill="1" applyAlignment="1" applyProtection="1">
      <alignment horizontal="centerContinuous" vertical="center"/>
      <protection locked="0"/>
    </xf>
    <xf numFmtId="0" fontId="18"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right" vertical="center"/>
      <protection locked="0"/>
    </xf>
    <xf numFmtId="0" fontId="12"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29" fillId="0" borderId="0" xfId="0" applyFont="1" applyFill="1" applyBorder="1" applyAlignment="1" applyProtection="1">
      <alignment vertical="center"/>
      <protection locked="0"/>
    </xf>
    <xf numFmtId="0" fontId="17" fillId="0" borderId="0" xfId="0" applyFont="1" applyFill="1" applyBorder="1" applyAlignment="1" applyProtection="1">
      <alignment horizontal="left" vertical="center"/>
      <protection locked="0"/>
    </xf>
    <xf numFmtId="166" fontId="29" fillId="0" borderId="0" xfId="0" applyNumberFormat="1" applyFont="1" applyFill="1" applyBorder="1" applyAlignment="1" applyProtection="1">
      <alignment horizontal="right" vertical="center"/>
      <protection locked="0"/>
    </xf>
    <xf numFmtId="166" fontId="19" fillId="0" borderId="0" xfId="0" applyNumberFormat="1" applyFont="1" applyFill="1" applyBorder="1" applyAlignment="1" applyProtection="1">
      <alignment horizontal="right" vertical="center"/>
      <protection locked="0"/>
    </xf>
    <xf numFmtId="0" fontId="12" fillId="0" borderId="1" xfId="0" applyFont="1" applyFill="1" applyBorder="1" applyAlignment="1" applyProtection="1">
      <alignment horizontal="left" vertical="center"/>
      <protection locked="0"/>
    </xf>
    <xf numFmtId="0" fontId="12" fillId="0" borderId="1" xfId="0" applyFont="1" applyFill="1" applyBorder="1" applyAlignment="1" applyProtection="1">
      <alignment vertical="center"/>
      <protection locked="0"/>
    </xf>
    <xf numFmtId="0" fontId="7" fillId="0" borderId="0" xfId="2" applyFont="1" applyAlignment="1" applyProtection="1">
      <alignment vertical="center"/>
      <protection locked="0"/>
    </xf>
    <xf numFmtId="0" fontId="8" fillId="0" borderId="0" xfId="2" applyFont="1" applyAlignment="1" applyProtection="1">
      <alignment vertical="center"/>
      <protection locked="0"/>
    </xf>
    <xf numFmtId="0" fontId="9" fillId="0" borderId="0" xfId="2" applyFont="1" applyBorder="1" applyAlignment="1" applyProtection="1">
      <alignment vertical="center"/>
      <protection locked="0"/>
    </xf>
    <xf numFmtId="0" fontId="10" fillId="0" borderId="0" xfId="2" applyFont="1" applyAlignment="1" applyProtection="1">
      <alignment vertical="center"/>
      <protection locked="0"/>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166" fontId="23" fillId="0" borderId="0" xfId="0" applyNumberFormat="1" applyFont="1" applyFill="1" applyBorder="1" applyAlignment="1" applyProtection="1">
      <alignment horizontal="right" vertical="center"/>
      <protection locked="0"/>
    </xf>
    <xf numFmtId="166" fontId="22" fillId="0" borderId="1" xfId="0" applyNumberFormat="1" applyFont="1" applyFill="1" applyBorder="1" applyAlignment="1" applyProtection="1">
      <alignment horizontal="right" vertical="center"/>
      <protection locked="0"/>
    </xf>
    <xf numFmtId="0" fontId="27" fillId="0" borderId="1" xfId="0" applyFont="1" applyFill="1" applyBorder="1" applyAlignment="1" applyProtection="1">
      <alignment horizontal="center" vertical="center"/>
      <protection locked="0"/>
    </xf>
    <xf numFmtId="0" fontId="16" fillId="0" borderId="0" xfId="0" applyFont="1" applyFill="1" applyAlignment="1" applyProtection="1">
      <alignment vertical="center"/>
      <protection locked="0"/>
    </xf>
    <xf numFmtId="0" fontId="31" fillId="0" borderId="0" xfId="0" applyFont="1" applyFill="1" applyBorder="1" applyAlignment="1" applyProtection="1">
      <alignment horizontal="left" vertical="center"/>
      <protection locked="0"/>
    </xf>
    <xf numFmtId="0" fontId="2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32" fillId="0" borderId="0" xfId="0" applyFont="1" applyFill="1" applyAlignment="1" applyProtection="1">
      <alignment horizontal="right" vertical="center"/>
      <protection locked="0"/>
    </xf>
    <xf numFmtId="0" fontId="11" fillId="0" borderId="0" xfId="0" applyFont="1" applyFill="1" applyAlignment="1" applyProtection="1">
      <alignment horizontal="left" vertical="center"/>
      <protection locked="0"/>
    </xf>
    <xf numFmtId="0" fontId="11"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7" fillId="0" borderId="0" xfId="0" applyFont="1" applyFill="1" applyBorder="1" applyAlignment="1" applyProtection="1">
      <alignment horizontal="left" vertical="center"/>
      <protection locked="0"/>
    </xf>
    <xf numFmtId="0" fontId="31" fillId="0" borderId="1" xfId="0" applyFont="1" applyFill="1" applyBorder="1" applyAlignment="1" applyProtection="1">
      <alignment horizontal="left" vertical="center"/>
      <protection locked="0"/>
    </xf>
    <xf numFmtId="0" fontId="27" fillId="0" borderId="0" xfId="0" applyFont="1" applyFill="1" applyBorder="1" applyAlignment="1" applyProtection="1">
      <alignment vertical="center"/>
      <protection locked="0"/>
    </xf>
    <xf numFmtId="0" fontId="23" fillId="0" borderId="0" xfId="2" applyFont="1" applyFill="1" applyBorder="1" applyAlignment="1" applyProtection="1">
      <alignment horizontal="centerContinuous" vertical="center"/>
      <protection locked="0"/>
    </xf>
    <xf numFmtId="0" fontId="13" fillId="0" borderId="0" xfId="0" applyFont="1" applyFill="1" applyAlignment="1" applyProtection="1">
      <alignment vertical="center"/>
      <protection locked="0"/>
    </xf>
    <xf numFmtId="0" fontId="13" fillId="0" borderId="0" xfId="0" applyFont="1" applyFill="1" applyProtection="1">
      <protection locked="0"/>
    </xf>
    <xf numFmtId="0" fontId="15" fillId="0" borderId="0" xfId="0" applyFont="1" applyFill="1" applyProtection="1">
      <protection locked="0"/>
    </xf>
    <xf numFmtId="0" fontId="12" fillId="0" borderId="0" xfId="0" applyFont="1" applyFill="1" applyProtection="1">
      <protection locked="0"/>
    </xf>
    <xf numFmtId="0" fontId="12" fillId="0" borderId="0" xfId="0" applyFont="1" applyFill="1" applyAlignment="1" applyProtection="1">
      <protection locked="0"/>
    </xf>
    <xf numFmtId="0" fontId="28" fillId="0" borderId="0" xfId="0" applyFont="1" applyFill="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0" fontId="28" fillId="0" borderId="0" xfId="0" applyFont="1" applyFill="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28" fillId="0" borderId="0" xfId="0" applyFont="1" applyFill="1" applyBorder="1" applyAlignment="1" applyProtection="1">
      <alignment horizontal="centerContinuous" vertical="center"/>
      <protection locked="0"/>
    </xf>
    <xf numFmtId="0" fontId="24" fillId="0" borderId="0" xfId="2" applyFont="1" applyFill="1" applyBorder="1" applyAlignment="1" applyProtection="1">
      <alignment horizontal="left" vertical="center"/>
      <protection locked="0"/>
    </xf>
    <xf numFmtId="0" fontId="34" fillId="0" borderId="0" xfId="0" applyFont="1" applyFill="1" applyBorder="1" applyAlignment="1" applyProtection="1">
      <alignment vertical="center"/>
      <protection locked="0"/>
    </xf>
    <xf numFmtId="0" fontId="24" fillId="0" borderId="0" xfId="2" applyFont="1" applyFill="1" applyBorder="1" applyAlignment="1" applyProtection="1">
      <alignment horizontal="right" vertical="center"/>
      <protection locked="0"/>
    </xf>
    <xf numFmtId="0" fontId="11" fillId="0" borderId="0" xfId="0" applyFont="1" applyFill="1" applyAlignment="1" applyProtection="1">
      <alignment vertical="center"/>
      <protection locked="0"/>
    </xf>
    <xf numFmtId="0" fontId="3" fillId="0" borderId="0" xfId="0" applyFont="1" applyFill="1" applyAlignment="1" applyProtection="1">
      <alignment horizontal="left"/>
      <protection locked="0"/>
    </xf>
    <xf numFmtId="0" fontId="3" fillId="0" borderId="0" xfId="0" applyFont="1" applyFill="1" applyAlignment="1" applyProtection="1">
      <alignment horizontal="center"/>
      <protection locked="0"/>
    </xf>
    <xf numFmtId="0" fontId="2" fillId="0" borderId="0" xfId="0" applyFont="1" applyFill="1" applyProtection="1">
      <protection locked="0"/>
    </xf>
    <xf numFmtId="0" fontId="2" fillId="0" borderId="0" xfId="0" applyFont="1" applyFill="1" applyAlignment="1" applyProtection="1">
      <alignment horizontal="left"/>
      <protection locked="0"/>
    </xf>
    <xf numFmtId="0" fontId="7" fillId="0" borderId="0" xfId="2"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10" fillId="0" borderId="0" xfId="2" applyFont="1" applyFill="1" applyAlignment="1" applyProtection="1">
      <alignment vertical="center"/>
      <protection locked="0"/>
    </xf>
    <xf numFmtId="0" fontId="8" fillId="0" borderId="0" xfId="2" applyFont="1" applyFill="1" applyAlignment="1" applyProtection="1">
      <alignment vertical="center"/>
      <protection locked="0"/>
    </xf>
    <xf numFmtId="0" fontId="15" fillId="0" borderId="0" xfId="0" applyFont="1" applyFill="1" applyBorder="1" applyAlignment="1" applyProtection="1">
      <alignment vertical="center"/>
      <protection locked="0"/>
    </xf>
    <xf numFmtId="0" fontId="29" fillId="0" borderId="0" xfId="2" applyFont="1" applyFill="1" applyBorder="1" applyAlignment="1" applyProtection="1">
      <alignment horizontal="centerContinuous" vertical="center"/>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29" fillId="2" borderId="0" xfId="15" applyFont="1" applyFill="1" applyBorder="1" applyAlignment="1">
      <alignment vertical="center"/>
    </xf>
    <xf numFmtId="0" fontId="13" fillId="3" borderId="0" xfId="0" applyFont="1" applyFill="1" applyBorder="1" applyAlignment="1" applyProtection="1">
      <alignment horizontal="centerContinuous" vertical="center"/>
      <protection locked="0"/>
    </xf>
    <xf numFmtId="0" fontId="14" fillId="3" borderId="0" xfId="0" applyFont="1" applyFill="1" applyBorder="1" applyAlignment="1" applyProtection="1">
      <alignment horizontal="centerContinuous" vertical="center"/>
      <protection locked="0"/>
    </xf>
    <xf numFmtId="0" fontId="12" fillId="3" borderId="0" xfId="0" applyFont="1" applyFill="1" applyBorder="1" applyAlignment="1" applyProtection="1">
      <alignment horizontal="left" vertical="center"/>
      <protection locked="0"/>
    </xf>
    <xf numFmtId="0" fontId="25" fillId="3" borderId="0" xfId="2" applyFont="1" applyFill="1" applyAlignment="1" applyProtection="1">
      <alignment horizontal="centerContinuous" vertical="center"/>
      <protection locked="0"/>
    </xf>
    <xf numFmtId="0" fontId="26" fillId="3" borderId="0" xfId="2" applyFont="1" applyFill="1" applyAlignment="1" applyProtection="1">
      <alignment horizontal="centerContinuous" vertical="center"/>
      <protection locked="0"/>
    </xf>
    <xf numFmtId="0" fontId="25" fillId="3" borderId="0" xfId="2" applyFont="1" applyFill="1" applyBorder="1" applyAlignment="1" applyProtection="1">
      <alignment horizontal="centerContinuous" vertical="center"/>
      <protection locked="0"/>
    </xf>
    <xf numFmtId="0" fontId="12" fillId="3" borderId="0" xfId="0" applyFont="1" applyFill="1" applyAlignment="1" applyProtection="1">
      <alignment horizontal="centerContinuous" vertical="center"/>
      <protection locked="0"/>
    </xf>
    <xf numFmtId="0" fontId="13" fillId="3" borderId="0" xfId="0" applyFont="1" applyFill="1" applyBorder="1" applyAlignment="1">
      <alignment horizontal="centerContinuous" vertical="center"/>
    </xf>
    <xf numFmtId="0" fontId="26" fillId="3" borderId="0" xfId="2" applyFont="1" applyFill="1" applyAlignment="1">
      <alignment horizontal="centerContinuous" vertical="center"/>
    </xf>
    <xf numFmtId="0" fontId="23" fillId="3" borderId="0" xfId="15" applyFont="1" applyFill="1" applyBorder="1" applyAlignment="1">
      <alignment horizontal="centerContinuous" vertical="center"/>
    </xf>
    <xf numFmtId="0" fontId="22" fillId="3" borderId="0" xfId="2" applyFont="1" applyFill="1" applyBorder="1" applyAlignment="1">
      <alignment vertical="center"/>
    </xf>
    <xf numFmtId="0" fontId="22" fillId="3" borderId="0" xfId="2" applyFont="1" applyFill="1" applyBorder="1" applyAlignment="1">
      <alignment horizontal="centerContinuous" vertical="center"/>
    </xf>
    <xf numFmtId="0" fontId="23" fillId="3" borderId="0" xfId="2" applyFont="1" applyFill="1" applyBorder="1" applyAlignment="1">
      <alignment horizontal="centerContinuous" vertical="center"/>
    </xf>
    <xf numFmtId="0" fontId="25" fillId="3" borderId="0" xfId="2" applyFont="1" applyFill="1" applyAlignment="1">
      <alignment horizontal="centerContinuous" vertical="center"/>
    </xf>
    <xf numFmtId="0" fontId="23" fillId="3" borderId="0" xfId="15" applyFont="1" applyFill="1" applyBorder="1" applyAlignment="1">
      <alignment horizontal="center" vertical="center"/>
    </xf>
    <xf numFmtId="0" fontId="23" fillId="3" borderId="0" xfId="2" applyFont="1" applyFill="1" applyBorder="1" applyAlignment="1">
      <alignment horizontal="centerContinuous"/>
    </xf>
    <xf numFmtId="0" fontId="23" fillId="3" borderId="0" xfId="2" applyFont="1" applyFill="1" applyBorder="1" applyAlignment="1">
      <alignment horizontal="center" vertical="center"/>
    </xf>
    <xf numFmtId="0" fontId="22" fillId="3" borderId="0" xfId="2" applyFont="1" applyFill="1" applyBorder="1" applyAlignment="1">
      <alignment horizontal="center" vertical="center"/>
    </xf>
    <xf numFmtId="0" fontId="22" fillId="3" borderId="0" xfId="2" applyFont="1" applyFill="1" applyBorder="1" applyAlignment="1">
      <alignment horizontal="centerContinuous"/>
    </xf>
    <xf numFmtId="0" fontId="30" fillId="0" borderId="0" xfId="0" applyFont="1" applyFill="1" applyBorder="1" applyAlignment="1" applyProtection="1">
      <alignment horizontal="left" vertical="center"/>
      <protection locked="0"/>
    </xf>
    <xf numFmtId="0" fontId="25" fillId="3" borderId="0" xfId="0" applyFont="1" applyFill="1" applyBorder="1" applyAlignment="1" applyProtection="1">
      <alignment horizontal="centerContinuous" vertical="center"/>
      <protection locked="0"/>
    </xf>
    <xf numFmtId="0" fontId="23" fillId="3" borderId="0" xfId="2" quotePrefix="1" applyFont="1" applyFill="1" applyBorder="1" applyAlignment="1">
      <alignment horizontal="centerContinuous" vertical="center"/>
    </xf>
    <xf numFmtId="0" fontId="18" fillId="0" borderId="3"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horizontal="centerContinuous" vertical="center"/>
      <protection locked="0"/>
    </xf>
    <xf numFmtId="0" fontId="18" fillId="0" borderId="0" xfId="0" applyFont="1" applyFill="1" applyBorder="1" applyAlignment="1" applyProtection="1">
      <alignment horizontal="center" vertical="center"/>
      <protection locked="0"/>
    </xf>
    <xf numFmtId="0" fontId="12" fillId="0" borderId="0" xfId="0" applyFont="1" applyFill="1" applyBorder="1"/>
    <xf numFmtId="0" fontId="37" fillId="3" borderId="0" xfId="0" applyFont="1" applyFill="1" applyBorder="1" applyAlignment="1" applyProtection="1">
      <alignment horizontal="centerContinuous" vertical="center"/>
      <protection locked="0"/>
    </xf>
    <xf numFmtId="0" fontId="38" fillId="3" borderId="0" xfId="0" applyFont="1" applyFill="1" applyBorder="1" applyAlignment="1" applyProtection="1">
      <alignment horizontal="centerContinuous"/>
      <protection locked="0"/>
    </xf>
    <xf numFmtId="0" fontId="39" fillId="3" borderId="0" xfId="0" applyFont="1" applyFill="1" applyBorder="1" applyAlignment="1" applyProtection="1">
      <alignment horizontal="center" vertical="center"/>
      <protection locked="0"/>
    </xf>
    <xf numFmtId="0" fontId="38" fillId="3" borderId="0" xfId="0" applyFont="1" applyFill="1" applyBorder="1" applyAlignment="1" applyProtection="1">
      <protection locked="0"/>
    </xf>
    <xf numFmtId="166" fontId="29" fillId="0" borderId="0" xfId="0" applyNumberFormat="1" applyFont="1" applyFill="1" applyBorder="1" applyAlignment="1" applyProtection="1">
      <alignment horizontal="center" vertical="center"/>
      <protection locked="0"/>
    </xf>
    <xf numFmtId="166" fontId="12" fillId="0" borderId="0" xfId="0" applyNumberFormat="1" applyFont="1" applyFill="1" applyBorder="1" applyAlignment="1" applyProtection="1">
      <protection locked="0"/>
    </xf>
    <xf numFmtId="166" fontId="29" fillId="0" borderId="0" xfId="1" applyNumberFormat="1" applyFont="1" applyFill="1" applyBorder="1" applyAlignment="1" applyProtection="1">
      <alignment horizontal="right" vertical="center"/>
      <protection locked="0"/>
    </xf>
    <xf numFmtId="166" fontId="12" fillId="0" borderId="0" xfId="0" applyNumberFormat="1"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166" fontId="29" fillId="0" borderId="1" xfId="0" applyNumberFormat="1" applyFont="1" applyFill="1" applyBorder="1" applyAlignment="1" applyProtection="1">
      <alignment horizontal="right" vertical="center"/>
      <protection locked="0"/>
    </xf>
    <xf numFmtId="0" fontId="37"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horizontal="center" vertical="center"/>
      <protection locked="0"/>
    </xf>
    <xf numFmtId="0" fontId="12" fillId="3" borderId="0" xfId="0" applyFont="1" applyFill="1" applyAlignment="1" applyProtection="1">
      <alignment vertical="center"/>
      <protection locked="0"/>
    </xf>
    <xf numFmtId="0" fontId="41" fillId="3" borderId="0" xfId="0" applyFont="1" applyFill="1" applyAlignment="1" applyProtection="1">
      <alignment vertical="center"/>
      <protection locked="0"/>
    </xf>
    <xf numFmtId="0" fontId="12" fillId="3" borderId="0" xfId="0" applyFont="1" applyFill="1" applyBorder="1" applyAlignment="1" applyProtection="1">
      <alignment vertical="center"/>
      <protection locked="0"/>
    </xf>
    <xf numFmtId="166" fontId="19" fillId="0" borderId="0" xfId="2" applyNumberFormat="1" applyFont="1" applyFill="1" applyBorder="1" applyAlignment="1">
      <alignment vertical="center"/>
    </xf>
    <xf numFmtId="0" fontId="29" fillId="0" borderId="2" xfId="2" applyFont="1" applyBorder="1" applyAlignment="1">
      <alignment vertical="center"/>
    </xf>
    <xf numFmtId="0" fontId="12" fillId="0" borderId="2" xfId="0" applyFont="1" applyFill="1" applyBorder="1" applyAlignment="1">
      <alignment horizontal="left" vertical="center"/>
    </xf>
    <xf numFmtId="0" fontId="29" fillId="0" borderId="2" xfId="2" applyFont="1" applyFill="1" applyBorder="1" applyAlignment="1">
      <alignment vertical="center"/>
    </xf>
    <xf numFmtId="0" fontId="19" fillId="0" borderId="2" xfId="2" applyFont="1" applyBorder="1" applyAlignment="1">
      <alignment vertical="center"/>
    </xf>
    <xf numFmtId="0" fontId="29" fillId="2" borderId="2" xfId="15" applyFont="1" applyFill="1" applyBorder="1" applyAlignment="1">
      <alignment vertical="center"/>
    </xf>
    <xf numFmtId="166" fontId="29" fillId="0" borderId="2" xfId="2" applyNumberFormat="1" applyFont="1" applyFill="1" applyBorder="1" applyAlignment="1">
      <alignment vertical="center"/>
    </xf>
    <xf numFmtId="0" fontId="19" fillId="0" borderId="0" xfId="2" applyFont="1" applyFill="1" applyBorder="1" applyAlignment="1">
      <alignment vertical="center"/>
    </xf>
    <xf numFmtId="166" fontId="22"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vertical="center"/>
      <protection locked="0"/>
    </xf>
    <xf numFmtId="166" fontId="12" fillId="0" borderId="1" xfId="0" applyNumberFormat="1" applyFont="1" applyFill="1" applyBorder="1" applyAlignment="1" applyProtection="1">
      <alignment vertical="center"/>
      <protection locked="0"/>
    </xf>
    <xf numFmtId="166" fontId="12" fillId="0" borderId="0" xfId="0" applyNumberFormat="1" applyFont="1" applyFill="1" applyBorder="1" applyAlignment="1" applyProtection="1">
      <alignment vertical="center"/>
      <protection locked="0"/>
    </xf>
    <xf numFmtId="14" fontId="12" fillId="0" borderId="0" xfId="0" applyNumberFormat="1" applyFont="1" applyFill="1" applyBorder="1" applyAlignment="1" applyProtection="1">
      <alignment horizontal="center" vertical="center"/>
      <protection locked="0"/>
    </xf>
    <xf numFmtId="166" fontId="27" fillId="0" borderId="0" xfId="0" applyNumberFormat="1" applyFont="1" applyFill="1" applyBorder="1" applyAlignment="1" applyProtection="1">
      <alignment horizontal="left" vertical="center"/>
      <protection locked="0"/>
    </xf>
    <xf numFmtId="166" fontId="27" fillId="0" borderId="0" xfId="0" applyNumberFormat="1" applyFont="1" applyFill="1" applyAlignment="1" applyProtection="1">
      <alignment vertical="center"/>
      <protection locked="0"/>
    </xf>
    <xf numFmtId="0" fontId="28" fillId="0" borderId="0" xfId="0" applyFont="1" applyFill="1" applyAlignment="1" applyProtection="1">
      <alignment horizontal="centerContinuous" vertical="center"/>
      <protection locked="0"/>
    </xf>
    <xf numFmtId="0" fontId="37" fillId="3" borderId="0" xfId="0" applyFont="1" applyFill="1" applyBorder="1" applyAlignment="1" applyProtection="1">
      <alignment horizontal="center"/>
      <protection locked="0"/>
    </xf>
    <xf numFmtId="0" fontId="37" fillId="3" borderId="0" xfId="0" applyFont="1" applyFill="1" applyBorder="1" applyAlignment="1" applyProtection="1">
      <alignment horizontal="centerContinuous"/>
      <protection locked="0"/>
    </xf>
    <xf numFmtId="0" fontId="28" fillId="0" borderId="1" xfId="0" applyFont="1" applyFill="1" applyBorder="1" applyAlignment="1" applyProtection="1">
      <alignment vertical="center"/>
      <protection locked="0"/>
    </xf>
    <xf numFmtId="0" fontId="28" fillId="0" borderId="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Continuous" vertical="center"/>
      <protection locked="0"/>
    </xf>
    <xf numFmtId="0" fontId="29"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protection locked="0"/>
    </xf>
    <xf numFmtId="0" fontId="43" fillId="3" borderId="0" xfId="0" applyFont="1" applyFill="1" applyBorder="1" applyAlignment="1" applyProtection="1">
      <alignment horizontal="centerContinuous"/>
      <protection locked="0"/>
    </xf>
    <xf numFmtId="166" fontId="18" fillId="0" borderId="0" xfId="0" applyNumberFormat="1" applyFont="1" applyFill="1" applyBorder="1" applyAlignment="1" applyProtection="1">
      <alignment vertical="center"/>
      <protection locked="0"/>
    </xf>
    <xf numFmtId="0" fontId="18" fillId="0" borderId="0" xfId="0" applyFont="1" applyFill="1" applyBorder="1" applyAlignment="1">
      <alignment horizontal="left" vertical="center"/>
    </xf>
    <xf numFmtId="0" fontId="19" fillId="2" borderId="0" xfId="15" applyFont="1" applyFill="1" applyBorder="1" applyAlignment="1">
      <alignment vertical="center"/>
    </xf>
    <xf numFmtId="0" fontId="29" fillId="0" borderId="0" xfId="2" applyFont="1" applyBorder="1" applyAlignment="1">
      <alignment horizontal="center" vertical="center"/>
    </xf>
    <xf numFmtId="0" fontId="29" fillId="0" borderId="0" xfId="2" applyFont="1" applyFill="1" applyBorder="1" applyAlignment="1">
      <alignment horizontal="centerContinuous" vertical="center"/>
    </xf>
    <xf numFmtId="166" fontId="19" fillId="0" borderId="0" xfId="2" applyNumberFormat="1" applyFont="1" applyFill="1" applyBorder="1" applyAlignment="1">
      <alignment horizontal="centerContinuous" vertical="center"/>
    </xf>
    <xf numFmtId="166" fontId="19" fillId="0" borderId="0" xfId="1" applyNumberFormat="1" applyFont="1" applyFill="1" applyBorder="1" applyAlignment="1" applyProtection="1">
      <alignment horizontal="right" vertical="center"/>
      <protection locked="0"/>
    </xf>
    <xf numFmtId="166" fontId="19" fillId="0" borderId="2" xfId="2" applyNumberFormat="1" applyFont="1" applyFill="1" applyBorder="1" applyAlignment="1">
      <alignment vertical="center"/>
    </xf>
    <xf numFmtId="167" fontId="12" fillId="0" borderId="0" xfId="0" applyNumberFormat="1" applyFont="1" applyFill="1" applyAlignment="1" applyProtection="1">
      <alignment vertical="center"/>
      <protection locked="0"/>
    </xf>
    <xf numFmtId="167" fontId="2" fillId="0" borderId="0" xfId="0" applyNumberFormat="1" applyFont="1" applyFill="1" applyBorder="1" applyAlignment="1" applyProtection="1">
      <alignment horizontal="center" vertical="center"/>
      <protection locked="0"/>
    </xf>
    <xf numFmtId="167" fontId="2" fillId="0" borderId="0" xfId="0" applyNumberFormat="1" applyFont="1" applyFill="1" applyBorder="1" applyAlignment="1" applyProtection="1">
      <alignment horizontal="left" vertical="center"/>
      <protection locked="0"/>
    </xf>
    <xf numFmtId="167" fontId="14" fillId="3" borderId="0" xfId="0" applyNumberFormat="1" applyFont="1" applyFill="1" applyBorder="1" applyAlignment="1" applyProtection="1">
      <alignment horizontal="centerContinuous" vertical="center"/>
      <protection locked="0"/>
    </xf>
    <xf numFmtId="167" fontId="15" fillId="0" borderId="0" xfId="0" applyNumberFormat="1" applyFont="1" applyFill="1" applyBorder="1" applyAlignment="1" applyProtection="1">
      <alignment horizontal="center" vertical="center"/>
      <protection locked="0"/>
    </xf>
    <xf numFmtId="167" fontId="15" fillId="0" borderId="0" xfId="0" applyNumberFormat="1" applyFont="1" applyFill="1" applyBorder="1" applyAlignment="1" applyProtection="1">
      <alignment horizontal="left" vertical="center"/>
      <protection locked="0"/>
    </xf>
    <xf numFmtId="167" fontId="19"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left" vertical="center"/>
      <protection locked="0"/>
    </xf>
    <xf numFmtId="167" fontId="29" fillId="0" borderId="0" xfId="0" applyNumberFormat="1" applyFont="1" applyFill="1" applyBorder="1" applyAlignment="1" applyProtection="1">
      <alignment horizontal="center" vertical="center"/>
      <protection locked="0"/>
    </xf>
    <xf numFmtId="167" fontId="18" fillId="0" borderId="0" xfId="0" applyNumberFormat="1" applyFont="1" applyFill="1" applyBorder="1" applyAlignment="1" applyProtection="1">
      <alignment horizontal="left" vertical="center"/>
      <protection locked="0"/>
    </xf>
    <xf numFmtId="167" fontId="29" fillId="0" borderId="0" xfId="1" applyNumberFormat="1" applyFont="1" applyFill="1" applyBorder="1" applyAlignment="1" applyProtection="1">
      <alignment horizontal="center" vertical="center"/>
      <protection locked="0"/>
    </xf>
    <xf numFmtId="167" fontId="17" fillId="0" borderId="0" xfId="0" applyNumberFormat="1" applyFont="1" applyFill="1" applyBorder="1" applyAlignment="1" applyProtection="1">
      <alignment horizontal="left" vertical="center"/>
      <protection locked="0"/>
    </xf>
    <xf numFmtId="167" fontId="29" fillId="0" borderId="1" xfId="0" applyNumberFormat="1" applyFont="1" applyFill="1" applyBorder="1" applyAlignment="1" applyProtection="1">
      <alignment horizontal="center" vertical="center"/>
      <protection locked="0"/>
    </xf>
    <xf numFmtId="167" fontId="12" fillId="0" borderId="1" xfId="0" applyNumberFormat="1" applyFont="1" applyFill="1" applyBorder="1" applyAlignment="1" applyProtection="1">
      <alignment horizontal="left" vertical="center"/>
      <protection locked="0"/>
    </xf>
    <xf numFmtId="167" fontId="12"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centerContinuous" vertical="center"/>
      <protection locked="0"/>
    </xf>
    <xf numFmtId="167" fontId="19" fillId="0" borderId="0" xfId="2" applyNumberFormat="1" applyFont="1" applyFill="1" applyBorder="1" applyAlignment="1" applyProtection="1">
      <alignment horizontal="centerContinuous" vertical="center"/>
      <protection locked="0"/>
    </xf>
    <xf numFmtId="167" fontId="12" fillId="0" borderId="0" xfId="0" applyNumberFormat="1" applyFont="1" applyFill="1" applyAlignment="1" applyProtection="1">
      <alignment horizontal="centerContinuous" vertical="center"/>
      <protection locked="0"/>
    </xf>
    <xf numFmtId="167" fontId="12" fillId="0" borderId="0" xfId="0" applyNumberFormat="1" applyFont="1" applyFill="1" applyAlignment="1" applyProtection="1">
      <alignment horizontal="center" vertical="center"/>
      <protection locked="0"/>
    </xf>
    <xf numFmtId="167" fontId="12" fillId="0" borderId="0" xfId="0" applyNumberFormat="1" applyFont="1" applyFill="1" applyAlignment="1" applyProtection="1">
      <alignment horizontal="left" vertical="center"/>
      <protection locked="0"/>
    </xf>
    <xf numFmtId="167" fontId="2" fillId="0" borderId="0" xfId="0" applyNumberFormat="1" applyFont="1" applyFill="1" applyAlignment="1" applyProtection="1">
      <alignment horizontal="center" vertical="center"/>
      <protection locked="0"/>
    </xf>
    <xf numFmtId="167" fontId="2" fillId="0" borderId="0" xfId="0" applyNumberFormat="1" applyFont="1" applyFill="1" applyAlignment="1" applyProtection="1">
      <alignment horizontal="left" vertical="center"/>
      <protection locked="0"/>
    </xf>
    <xf numFmtId="166" fontId="18" fillId="0" borderId="0" xfId="0" applyNumberFormat="1" applyFont="1" applyFill="1" applyBorder="1" applyAlignment="1" applyProtection="1">
      <alignment horizontal="right" vertical="center"/>
      <protection locked="0"/>
    </xf>
    <xf numFmtId="166" fontId="12" fillId="0" borderId="0" xfId="1" applyNumberFormat="1" applyFont="1" applyFill="1" applyBorder="1" applyAlignment="1" applyProtection="1">
      <alignment horizontal="right" vertical="center"/>
      <protection locked="0"/>
    </xf>
    <xf numFmtId="3" fontId="1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vertical="center"/>
      <protection locked="0"/>
    </xf>
    <xf numFmtId="3" fontId="29" fillId="0" borderId="1" xfId="0" applyNumberFormat="1" applyFont="1" applyFill="1" applyBorder="1" applyAlignment="1" applyProtection="1">
      <alignment horizontal="center" vertical="center"/>
      <protection locked="0"/>
    </xf>
    <xf numFmtId="3" fontId="12" fillId="0" borderId="1" xfId="0" applyNumberFormat="1" applyFont="1" applyFill="1" applyBorder="1" applyAlignment="1" applyProtection="1">
      <alignment horizontal="left" vertical="center"/>
      <protection locked="0"/>
    </xf>
    <xf numFmtId="3" fontId="12" fillId="0" borderId="0" xfId="0" applyNumberFormat="1" applyFont="1" applyFill="1" applyBorder="1" applyAlignment="1" applyProtection="1">
      <alignment horizontal="center" vertical="center"/>
      <protection locked="0"/>
    </xf>
    <xf numFmtId="3" fontId="12" fillId="0" borderId="0" xfId="0" applyNumberFormat="1" applyFont="1" applyFill="1" applyBorder="1" applyAlignment="1" applyProtection="1">
      <alignment horizontal="centerContinuous" vertical="center"/>
      <protection locked="0"/>
    </xf>
    <xf numFmtId="3" fontId="19" fillId="0" borderId="0" xfId="2" applyNumberFormat="1" applyFont="1" applyFill="1" applyBorder="1" applyAlignment="1" applyProtection="1">
      <alignment horizontal="centerContinuous" vertical="center"/>
      <protection locked="0"/>
    </xf>
    <xf numFmtId="3" fontId="18"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center" vertical="center"/>
      <protection locked="0"/>
    </xf>
    <xf numFmtId="3" fontId="17" fillId="0" borderId="0" xfId="0" applyNumberFormat="1" applyFont="1" applyFill="1" applyBorder="1" applyAlignment="1" applyProtection="1">
      <alignment horizontal="left" vertical="center"/>
      <protection locked="0"/>
    </xf>
    <xf numFmtId="3" fontId="29" fillId="0" borderId="1" xfId="0" applyNumberFormat="1" applyFont="1" applyFill="1" applyBorder="1" applyAlignment="1" applyProtection="1">
      <alignment vertical="center"/>
      <protection locked="0"/>
    </xf>
    <xf numFmtId="3" fontId="12" fillId="0" borderId="0" xfId="0" applyNumberFormat="1" applyFont="1" applyFill="1" applyAlignment="1" applyProtection="1">
      <alignment vertical="center"/>
      <protection locked="0"/>
    </xf>
    <xf numFmtId="3" fontId="18" fillId="0" borderId="0" xfId="0" applyNumberFormat="1" applyFont="1" applyFill="1" applyBorder="1" applyAlignment="1" applyProtection="1">
      <alignment vertical="center"/>
      <protection locked="0"/>
    </xf>
    <xf numFmtId="3" fontId="29" fillId="0" borderId="0" xfId="0" applyNumberFormat="1" applyFont="1" applyFill="1" applyBorder="1" applyAlignment="1" applyProtection="1">
      <alignment vertical="center"/>
      <protection locked="0"/>
    </xf>
    <xf numFmtId="3" fontId="19" fillId="0" borderId="0" xfId="0" applyNumberFormat="1"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5" fillId="0" borderId="0" xfId="0" applyFont="1" applyFill="1" applyBorder="1" applyAlignment="1" applyProtection="1">
      <alignment horizontal="right" vertical="center"/>
      <protection locked="0"/>
    </xf>
    <xf numFmtId="0" fontId="45" fillId="3" borderId="4" xfId="0" applyFont="1" applyFill="1" applyBorder="1" applyAlignment="1" applyProtection="1">
      <alignment horizontal="center" vertical="center"/>
      <protection locked="0"/>
    </xf>
    <xf numFmtId="0" fontId="45" fillId="3" borderId="2" xfId="0" applyFont="1" applyFill="1" applyBorder="1" applyAlignment="1" applyProtection="1">
      <alignment horizontal="center" vertical="center"/>
      <protection locked="0"/>
    </xf>
    <xf numFmtId="0" fontId="45" fillId="3" borderId="5" xfId="0" applyFont="1" applyFill="1" applyBorder="1" applyAlignment="1" applyProtection="1">
      <alignment horizontal="center" vertical="center"/>
      <protection locked="0"/>
    </xf>
    <xf numFmtId="0" fontId="45" fillId="3" borderId="6" xfId="0" applyFont="1" applyFill="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45" fillId="3" borderId="7" xfId="0" applyFont="1" applyFill="1" applyBorder="1" applyAlignment="1" applyProtection="1">
      <alignment horizontal="center" vertical="center"/>
      <protection locked="0"/>
    </xf>
    <xf numFmtId="0" fontId="46" fillId="3" borderId="6" xfId="0" applyFont="1" applyFill="1" applyBorder="1" applyAlignment="1" applyProtection="1">
      <alignment horizontal="center" vertical="center"/>
      <protection locked="0"/>
    </xf>
    <xf numFmtId="0" fontId="46" fillId="3" borderId="0" xfId="0" applyFont="1" applyFill="1" applyBorder="1" applyAlignment="1" applyProtection="1">
      <alignment horizontal="center" vertical="center"/>
      <protection locked="0"/>
    </xf>
    <xf numFmtId="0" fontId="46" fillId="3" borderId="7" xfId="0" applyFont="1" applyFill="1" applyBorder="1" applyAlignment="1" applyProtection="1">
      <alignment horizontal="center" vertical="center"/>
      <protection locked="0"/>
    </xf>
    <xf numFmtId="0" fontId="45" fillId="3" borderId="8"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5" fillId="3" borderId="9" xfId="0" applyFont="1" applyFill="1" applyBorder="1" applyAlignment="1" applyProtection="1">
      <alignment horizontal="center" vertical="center"/>
      <protection locked="0"/>
    </xf>
    <xf numFmtId="0" fontId="21" fillId="3" borderId="4"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5" xfId="0" applyFont="1" applyFill="1" applyBorder="1" applyAlignment="1" applyProtection="1">
      <alignment horizontal="center" vertical="center" wrapText="1"/>
      <protection locked="0"/>
    </xf>
    <xf numFmtId="0" fontId="21" fillId="3" borderId="6" xfId="0"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wrapText="1"/>
      <protection locked="0"/>
    </xf>
    <xf numFmtId="0" fontId="27" fillId="2" borderId="0" xfId="0" applyFont="1" applyFill="1" applyAlignment="1" applyProtection="1">
      <alignment vertical="center"/>
      <protection locked="0"/>
    </xf>
    <xf numFmtId="0" fontId="15" fillId="0" borderId="0" xfId="0" applyFont="1" applyFill="1" applyBorder="1" applyAlignment="1" applyProtection="1">
      <alignment horizontal="left" vertical="center" wrapText="1"/>
      <protection locked="0"/>
    </xf>
    <xf numFmtId="43" fontId="20" fillId="0" borderId="0" xfId="1" applyFont="1" applyFill="1" applyBorder="1" applyAlignment="1" applyProtection="1">
      <alignment horizontal="center" vertical="center" wrapText="1"/>
      <protection locked="0"/>
    </xf>
    <xf numFmtId="0" fontId="14" fillId="0" borderId="0" xfId="0" applyFont="1" applyFill="1" applyBorder="1" applyAlignment="1" applyProtection="1">
      <alignment horizontal="left" vertical="center" wrapText="1"/>
      <protection locked="0"/>
    </xf>
    <xf numFmtId="169" fontId="26" fillId="0" borderId="0" xfId="1"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protection locked="0"/>
    </xf>
    <xf numFmtId="169" fontId="25" fillId="0" borderId="0" xfId="1" applyNumberFormat="1" applyFont="1" applyFill="1" applyBorder="1" applyAlignment="1" applyProtection="1">
      <alignment horizontal="center" vertical="center" wrapText="1"/>
      <protection locked="0"/>
    </xf>
    <xf numFmtId="0" fontId="13" fillId="0" borderId="0" xfId="0" applyFont="1" applyFill="1" applyAlignment="1" applyProtection="1">
      <alignment vertical="center" wrapText="1"/>
      <protection locked="0"/>
    </xf>
    <xf numFmtId="169" fontId="25" fillId="0" borderId="0" xfId="1"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top" wrapText="1"/>
      <protection locked="0"/>
    </xf>
    <xf numFmtId="169" fontId="26" fillId="0" borderId="1" xfId="1" applyNumberFormat="1" applyFont="1" applyFill="1" applyBorder="1" applyAlignment="1" applyProtection="1">
      <alignment horizontal="center" vertical="center" wrapText="1"/>
    </xf>
    <xf numFmtId="0" fontId="14" fillId="0" borderId="0" xfId="0" applyFont="1" applyFill="1" applyBorder="1" applyAlignment="1" applyProtection="1">
      <alignment horizontal="justify" vertical="top" wrapText="1"/>
      <protection locked="0"/>
    </xf>
    <xf numFmtId="43" fontId="26" fillId="0" borderId="0" xfId="1"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0" fontId="14" fillId="0" borderId="1" xfId="0" applyFont="1" applyFill="1" applyBorder="1" applyAlignment="1" applyProtection="1">
      <alignment horizontal="left" vertical="center" wrapText="1"/>
      <protection locked="0"/>
    </xf>
    <xf numFmtId="43" fontId="25" fillId="0" borderId="0" xfId="1" applyFont="1" applyFill="1" applyBorder="1" applyAlignment="1" applyProtection="1">
      <alignment horizontal="center" vertical="center" wrapText="1"/>
      <protection locked="0"/>
    </xf>
    <xf numFmtId="43" fontId="26" fillId="0" borderId="0" xfId="1" applyFont="1" applyFill="1" applyBorder="1" applyAlignment="1" applyProtection="1">
      <alignment horizontal="center" vertical="center" wrapText="1"/>
    </xf>
    <xf numFmtId="43" fontId="13" fillId="0" borderId="0" xfId="1" applyFont="1" applyFill="1" applyBorder="1" applyAlignment="1" applyProtection="1">
      <alignment horizontal="center" vertical="center" wrapText="1"/>
      <protection locked="0"/>
    </xf>
    <xf numFmtId="43" fontId="26" fillId="0" borderId="1" xfId="1" applyFont="1" applyFill="1" applyBorder="1" applyAlignment="1" applyProtection="1">
      <alignment horizontal="center" vertical="center" wrapText="1"/>
    </xf>
    <xf numFmtId="0" fontId="13" fillId="2" borderId="0" xfId="0" applyFont="1" applyFill="1" applyBorder="1" applyAlignment="1" applyProtection="1">
      <alignment horizontal="left" vertical="center" wrapText="1"/>
      <protection locked="0"/>
    </xf>
    <xf numFmtId="169" fontId="25" fillId="2" borderId="0" xfId="1" applyNumberFormat="1" applyFont="1" applyFill="1" applyBorder="1" applyAlignment="1" applyProtection="1">
      <alignment horizontal="center" vertical="center" wrapText="1"/>
    </xf>
    <xf numFmtId="0" fontId="13" fillId="0" borderId="0" xfId="0" applyFont="1" applyFill="1" applyBorder="1" applyAlignment="1" applyProtection="1">
      <alignment horizontal="justify" vertical="top" wrapText="1"/>
      <protection locked="0"/>
    </xf>
    <xf numFmtId="0" fontId="13" fillId="2"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169" fontId="26" fillId="0" borderId="0" xfId="1"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justify" vertical="top" wrapText="1"/>
      <protection locked="0"/>
    </xf>
    <xf numFmtId="0" fontId="13" fillId="0" borderId="0" xfId="0" applyFont="1" applyFill="1" applyBorder="1" applyAlignment="1" applyProtection="1">
      <alignment horizontal="left" vertical="center"/>
      <protection locked="0"/>
    </xf>
    <xf numFmtId="170" fontId="25" fillId="0" borderId="0"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protection locked="0"/>
    </xf>
    <xf numFmtId="0" fontId="14" fillId="0" borderId="0" xfId="0" applyFont="1" applyFill="1" applyAlignment="1" applyProtection="1">
      <alignment horizontal="left" vertical="center"/>
      <protection locked="0"/>
    </xf>
    <xf numFmtId="0" fontId="13" fillId="0" borderId="0" xfId="0" applyFont="1" applyFill="1" applyAlignment="1" applyProtection="1">
      <alignment horizontal="center" vertical="center"/>
      <protection locked="0"/>
    </xf>
    <xf numFmtId="0" fontId="19" fillId="0" borderId="0" xfId="2" applyFont="1" applyFill="1" applyBorder="1" applyAlignment="1" applyProtection="1">
      <alignment vertical="center"/>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protection locked="0"/>
    </xf>
    <xf numFmtId="0" fontId="48" fillId="4" borderId="0" xfId="0" applyFont="1" applyFill="1" applyBorder="1" applyAlignment="1" applyProtection="1">
      <alignment vertical="center"/>
      <protection locked="0"/>
    </xf>
    <xf numFmtId="0" fontId="7" fillId="0" borderId="0" xfId="2" applyFont="1" applyBorder="1" applyAlignment="1">
      <alignment vertical="center"/>
    </xf>
    <xf numFmtId="0" fontId="49" fillId="4" borderId="0" xfId="0" applyFont="1" applyFill="1" applyBorder="1" applyAlignment="1">
      <alignment horizontal="right" vertical="center"/>
    </xf>
    <xf numFmtId="0" fontId="49" fillId="4" borderId="0" xfId="0" applyFont="1" applyFill="1" applyBorder="1" applyAlignment="1">
      <alignment horizontal="center" vertical="center"/>
    </xf>
    <xf numFmtId="165" fontId="49" fillId="4" borderId="0" xfId="0" applyNumberFormat="1" applyFont="1" applyFill="1" applyBorder="1" applyAlignment="1">
      <alignment vertical="center"/>
    </xf>
    <xf numFmtId="0" fontId="49" fillId="4" borderId="0" xfId="0" applyFont="1" applyFill="1" applyBorder="1" applyAlignment="1">
      <alignment vertical="center"/>
    </xf>
    <xf numFmtId="0" fontId="8" fillId="0" borderId="0" xfId="2" applyFont="1" applyBorder="1" applyAlignment="1">
      <alignment vertical="center"/>
    </xf>
    <xf numFmtId="0" fontId="50" fillId="0" borderId="0" xfId="2" applyFont="1" applyBorder="1" applyAlignment="1">
      <alignment vertical="center"/>
    </xf>
    <xf numFmtId="0" fontId="8" fillId="4" borderId="0" xfId="2" applyFont="1" applyFill="1" applyBorder="1" applyAlignment="1">
      <alignment vertical="center"/>
    </xf>
    <xf numFmtId="0" fontId="10" fillId="0" borderId="0" xfId="2" applyFont="1" applyBorder="1" applyAlignment="1">
      <alignment vertical="center"/>
    </xf>
    <xf numFmtId="0" fontId="30" fillId="0" borderId="0" xfId="2" applyFont="1" applyFill="1" applyBorder="1" applyAlignment="1">
      <alignment vertical="center"/>
    </xf>
    <xf numFmtId="171" fontId="29" fillId="0" borderId="0" xfId="2" applyNumberFormat="1" applyFont="1" applyFill="1" applyBorder="1" applyAlignment="1">
      <alignment vertical="center"/>
    </xf>
    <xf numFmtId="171" fontId="19" fillId="0" borderId="0" xfId="2" applyNumberFormat="1" applyFont="1" applyFill="1" applyBorder="1" applyAlignment="1">
      <alignment vertical="center"/>
    </xf>
    <xf numFmtId="0" fontId="29" fillId="0" borderId="10" xfId="2" applyFont="1" applyFill="1" applyBorder="1" applyAlignment="1">
      <alignment vertical="center"/>
    </xf>
    <xf numFmtId="0" fontId="19" fillId="0" borderId="11" xfId="2" applyFont="1" applyFill="1" applyBorder="1" applyAlignment="1">
      <alignment vertical="center"/>
    </xf>
    <xf numFmtId="0" fontId="19" fillId="0" borderId="11" xfId="0" applyFont="1" applyFill="1" applyBorder="1" applyAlignment="1">
      <alignment horizontal="left" vertical="center"/>
    </xf>
    <xf numFmtId="0" fontId="29" fillId="0" borderId="11" xfId="2" applyFont="1" applyFill="1" applyBorder="1" applyAlignment="1">
      <alignment vertical="center"/>
    </xf>
    <xf numFmtId="0" fontId="29" fillId="0" borderId="12" xfId="2" applyFont="1" applyFill="1" applyBorder="1" applyAlignment="1">
      <alignment vertical="center"/>
    </xf>
    <xf numFmtId="171" fontId="19" fillId="0" borderId="13" xfId="2" applyNumberFormat="1" applyFont="1" applyFill="1" applyBorder="1" applyAlignment="1" applyProtection="1">
      <alignment vertical="center"/>
    </xf>
    <xf numFmtId="171" fontId="19" fillId="0" borderId="10" xfId="2" applyNumberFormat="1" applyFont="1" applyFill="1" applyBorder="1" applyAlignment="1" applyProtection="1">
      <alignment vertical="center"/>
    </xf>
    <xf numFmtId="171" fontId="29" fillId="0" borderId="14" xfId="2" applyNumberFormat="1" applyFont="1" applyFill="1" applyBorder="1" applyAlignment="1">
      <alignment vertical="center"/>
    </xf>
    <xf numFmtId="171" fontId="19" fillId="0" borderId="13" xfId="2" applyNumberFormat="1" applyFont="1" applyFill="1" applyBorder="1" applyAlignment="1" applyProtection="1">
      <alignment vertical="center"/>
      <protection locked="0"/>
    </xf>
    <xf numFmtId="171" fontId="29" fillId="0" borderId="12" xfId="2" applyNumberFormat="1" applyFont="1" applyFill="1" applyBorder="1" applyAlignment="1">
      <alignment vertical="center"/>
    </xf>
    <xf numFmtId="171" fontId="19" fillId="0" borderId="13" xfId="2" applyNumberFormat="1" applyFont="1" applyFill="1" applyBorder="1" applyAlignment="1">
      <alignment vertical="center"/>
    </xf>
    <xf numFmtId="171" fontId="19" fillId="0" borderId="10" xfId="2" applyNumberFormat="1" applyFont="1" applyFill="1" applyBorder="1" applyAlignment="1">
      <alignment vertical="center"/>
    </xf>
    <xf numFmtId="0" fontId="29" fillId="0" borderId="11" xfId="0" applyFont="1" applyFill="1" applyBorder="1" applyAlignment="1">
      <alignment horizontal="left" vertical="center"/>
    </xf>
    <xf numFmtId="171" fontId="29" fillId="0" borderId="13" xfId="2" applyNumberFormat="1" applyFont="1" applyFill="1" applyBorder="1" applyAlignment="1" applyProtection="1">
      <alignment vertical="center"/>
    </xf>
    <xf numFmtId="171" fontId="29" fillId="0" borderId="10" xfId="2" applyNumberFormat="1" applyFont="1" applyFill="1" applyBorder="1" applyAlignment="1" applyProtection="1">
      <alignment vertical="center"/>
    </xf>
    <xf numFmtId="171" fontId="29" fillId="0" borderId="13" xfId="2" applyNumberFormat="1" applyFont="1" applyFill="1" applyBorder="1" applyAlignment="1">
      <alignment vertical="center"/>
    </xf>
    <xf numFmtId="171" fontId="29" fillId="0" borderId="10" xfId="2" applyNumberFormat="1" applyFont="1" applyFill="1" applyBorder="1" applyAlignment="1">
      <alignment vertical="center"/>
    </xf>
    <xf numFmtId="171" fontId="19" fillId="0" borderId="12" xfId="2" applyNumberFormat="1" applyFont="1" applyFill="1" applyBorder="1" applyAlignment="1">
      <alignment vertical="center"/>
    </xf>
    <xf numFmtId="171" fontId="29" fillId="0" borderId="13" xfId="2" applyNumberFormat="1" applyFont="1" applyFill="1" applyBorder="1" applyAlignment="1" applyProtection="1">
      <alignment vertical="center"/>
      <protection locked="0"/>
    </xf>
    <xf numFmtId="171" fontId="29" fillId="0" borderId="10" xfId="2" applyNumberFormat="1" applyFont="1" applyFill="1" applyBorder="1" applyAlignment="1" applyProtection="1">
      <alignment vertical="center"/>
      <protection locked="0"/>
    </xf>
    <xf numFmtId="0" fontId="29" fillId="0" borderId="0" xfId="0" applyFont="1" applyFill="1" applyBorder="1" applyAlignment="1">
      <alignment horizontal="left" vertical="center"/>
    </xf>
    <xf numFmtId="0" fontId="29" fillId="0" borderId="3" xfId="2" applyFont="1" applyFill="1" applyBorder="1" applyAlignment="1">
      <alignment vertical="center"/>
    </xf>
    <xf numFmtId="0" fontId="19" fillId="0" borderId="15" xfId="2" applyFont="1" applyFill="1" applyBorder="1" applyAlignment="1">
      <alignment vertical="center"/>
    </xf>
    <xf numFmtId="0" fontId="29" fillId="0" borderId="16" xfId="2" applyFont="1" applyFill="1" applyBorder="1" applyAlignment="1">
      <alignment vertical="center"/>
    </xf>
    <xf numFmtId="0" fontId="29" fillId="0" borderId="17" xfId="2" applyFont="1" applyFill="1" applyBorder="1" applyAlignment="1">
      <alignment vertical="center"/>
    </xf>
    <xf numFmtId="171" fontId="19" fillId="0" borderId="18" xfId="2" applyNumberFormat="1" applyFont="1" applyFill="1" applyBorder="1" applyAlignment="1">
      <alignment vertical="center"/>
    </xf>
    <xf numFmtId="171" fontId="19" fillId="0" borderId="15" xfId="2" applyNumberFormat="1" applyFont="1" applyFill="1" applyBorder="1" applyAlignment="1">
      <alignment vertical="center"/>
    </xf>
    <xf numFmtId="171" fontId="29" fillId="0" borderId="17" xfId="2" applyNumberFormat="1" applyFont="1" applyFill="1" applyBorder="1" applyAlignment="1">
      <alignment vertical="center"/>
    </xf>
    <xf numFmtId="0" fontId="19" fillId="0" borderId="0" xfId="15" applyFont="1" applyFill="1" applyBorder="1" applyAlignment="1">
      <alignment vertical="center"/>
    </xf>
    <xf numFmtId="0" fontId="19" fillId="0" borderId="10" xfId="2" applyFont="1" applyFill="1" applyBorder="1" applyAlignment="1">
      <alignment vertical="center"/>
    </xf>
    <xf numFmtId="0" fontId="29" fillId="0" borderId="11" xfId="15" applyFont="1" applyFill="1" applyBorder="1" applyAlignment="1">
      <alignment vertical="center"/>
    </xf>
    <xf numFmtId="171" fontId="19" fillId="0" borderId="10" xfId="2" applyNumberFormat="1" applyFont="1" applyFill="1" applyBorder="1" applyAlignment="1" applyProtection="1">
      <alignment vertical="center"/>
      <protection locked="0"/>
    </xf>
    <xf numFmtId="0" fontId="29" fillId="0" borderId="0" xfId="15" applyFont="1" applyFill="1" applyBorder="1" applyAlignment="1">
      <alignment vertical="center"/>
    </xf>
    <xf numFmtId="0" fontId="29" fillId="0" borderId="15" xfId="2" applyFont="1" applyFill="1" applyBorder="1" applyAlignment="1">
      <alignment vertical="center"/>
    </xf>
    <xf numFmtId="0" fontId="19" fillId="0" borderId="16" xfId="2" applyFont="1" applyFill="1" applyBorder="1" applyAlignment="1">
      <alignment vertical="center"/>
    </xf>
    <xf numFmtId="0" fontId="29" fillId="0" borderId="16" xfId="15" applyFont="1" applyFill="1" applyBorder="1" applyAlignment="1">
      <alignment vertical="center"/>
    </xf>
    <xf numFmtId="0" fontId="19" fillId="0" borderId="11" xfId="15" applyFont="1" applyFill="1" applyBorder="1" applyAlignment="1">
      <alignment vertical="center"/>
    </xf>
    <xf numFmtId="0" fontId="29" fillId="0" borderId="19" xfId="2" applyFont="1" applyFill="1" applyBorder="1" applyAlignment="1">
      <alignment vertical="center"/>
    </xf>
    <xf numFmtId="0" fontId="19" fillId="0" borderId="19" xfId="2" applyFont="1" applyFill="1" applyBorder="1" applyAlignment="1">
      <alignment vertical="center"/>
    </xf>
    <xf numFmtId="0" fontId="29" fillId="0" borderId="19" xfId="15" applyFont="1" applyFill="1" applyBorder="1" applyAlignment="1">
      <alignment vertical="center"/>
    </xf>
    <xf numFmtId="171" fontId="29" fillId="0" borderId="19" xfId="2" applyNumberFormat="1" applyFont="1" applyFill="1" applyBorder="1" applyAlignment="1">
      <alignment vertical="center"/>
    </xf>
    <xf numFmtId="0" fontId="29" fillId="0" borderId="20" xfId="2" applyFont="1" applyFill="1" applyBorder="1" applyAlignment="1">
      <alignment vertical="center"/>
    </xf>
    <xf numFmtId="0" fontId="19" fillId="0" borderId="20" xfId="2" applyFont="1" applyFill="1" applyBorder="1" applyAlignment="1">
      <alignment vertical="center"/>
    </xf>
    <xf numFmtId="0" fontId="29" fillId="0" borderId="20" xfId="0" applyFont="1" applyFill="1" applyBorder="1" applyAlignment="1">
      <alignment horizontal="left" vertical="center"/>
    </xf>
    <xf numFmtId="171" fontId="19" fillId="0" borderId="20" xfId="2" applyNumberFormat="1" applyFont="1" applyFill="1" applyBorder="1" applyAlignment="1">
      <alignment vertical="center"/>
    </xf>
    <xf numFmtId="171" fontId="29" fillId="0" borderId="20" xfId="2" applyNumberFormat="1" applyFont="1" applyFill="1" applyBorder="1" applyAlignment="1">
      <alignment vertical="center"/>
    </xf>
    <xf numFmtId="0" fontId="29" fillId="0" borderId="0" xfId="2" applyFont="1" applyFill="1" applyBorder="1" applyAlignment="1">
      <alignment horizontal="center" vertical="center"/>
    </xf>
    <xf numFmtId="0" fontId="35" fillId="0" borderId="0" xfId="2" applyFont="1" applyFill="1" applyBorder="1" applyAlignment="1">
      <alignment horizontal="center" vertical="center"/>
    </xf>
    <xf numFmtId="0" fontId="51" fillId="0" borderId="0" xfId="2" applyFont="1" applyFill="1" applyBorder="1" applyAlignment="1">
      <alignment vertical="center"/>
    </xf>
    <xf numFmtId="0" fontId="18" fillId="0" borderId="0" xfId="0" applyFont="1" applyFill="1" applyBorder="1" applyAlignment="1">
      <alignment horizontal="right" vertical="center"/>
    </xf>
    <xf numFmtId="0" fontId="29" fillId="0" borderId="0" xfId="2" applyFont="1" applyBorder="1" applyAlignment="1" applyProtection="1">
      <alignment vertical="center"/>
    </xf>
    <xf numFmtId="0" fontId="19" fillId="0" borderId="0" xfId="2" applyFont="1" applyBorder="1" applyAlignment="1" applyProtection="1">
      <alignment vertical="center"/>
    </xf>
    <xf numFmtId="0" fontId="12" fillId="0" borderId="0" xfId="0" applyFont="1" applyFill="1" applyBorder="1" applyAlignment="1" applyProtection="1">
      <alignment horizontal="left" vertical="center"/>
    </xf>
    <xf numFmtId="166" fontId="29" fillId="0" borderId="0" xfId="2" applyNumberFormat="1" applyFont="1" applyFill="1" applyBorder="1" applyAlignment="1" applyProtection="1">
      <alignment vertical="center"/>
    </xf>
    <xf numFmtId="166" fontId="29" fillId="0" borderId="0" xfId="2" applyNumberFormat="1" applyFont="1" applyBorder="1" applyAlignment="1" applyProtection="1">
      <alignment vertical="center"/>
    </xf>
    <xf numFmtId="0" fontId="29" fillId="2" borderId="0" xfId="15" applyFont="1" applyFill="1" applyBorder="1" applyAlignment="1" applyProtection="1">
      <alignment vertical="center"/>
    </xf>
    <xf numFmtId="0" fontId="29" fillId="0" borderId="0" xfId="2" applyFont="1" applyFill="1" applyBorder="1" applyAlignment="1" applyProtection="1">
      <alignment vertical="center"/>
    </xf>
    <xf numFmtId="0" fontId="29" fillId="0" borderId="0" xfId="2" applyFont="1" applyFill="1" applyBorder="1" applyAlignment="1" applyProtection="1">
      <alignment horizontal="centerContinuous" vertical="center"/>
    </xf>
    <xf numFmtId="0" fontId="19" fillId="0" borderId="0" xfId="2" applyFont="1" applyFill="1" applyBorder="1" applyAlignment="1" applyProtection="1">
      <alignment horizontal="centerContinuous" vertical="center"/>
    </xf>
    <xf numFmtId="0" fontId="20" fillId="0" borderId="0" xfId="2" applyFont="1" applyFill="1" applyAlignment="1" applyProtection="1">
      <alignment vertical="center"/>
    </xf>
    <xf numFmtId="0" fontId="20" fillId="0" borderId="0" xfId="2" applyFont="1" applyFill="1" applyAlignment="1">
      <alignment vertical="center"/>
    </xf>
    <xf numFmtId="0" fontId="25" fillId="0" borderId="0" xfId="2" applyFont="1" applyBorder="1" applyAlignment="1">
      <alignment vertical="center"/>
    </xf>
    <xf numFmtId="171" fontId="19" fillId="0" borderId="0" xfId="2" applyNumberFormat="1" applyFont="1" applyFill="1" applyBorder="1" applyAlignment="1">
      <alignment horizontal="right" vertical="center"/>
    </xf>
    <xf numFmtId="171" fontId="29" fillId="0" borderId="0" xfId="2" applyNumberFormat="1" applyFont="1" applyFill="1" applyBorder="1" applyAlignment="1" applyProtection="1">
      <alignment vertical="center"/>
      <protection locked="0"/>
    </xf>
    <xf numFmtId="169" fontId="29" fillId="0" borderId="0" xfId="1" applyNumberFormat="1" applyFont="1" applyFill="1" applyBorder="1" applyAlignment="1" applyProtection="1">
      <alignment vertical="center"/>
      <protection locked="0"/>
    </xf>
    <xf numFmtId="0" fontId="35" fillId="2" borderId="0" xfId="15" applyFont="1" applyFill="1" applyBorder="1" applyAlignment="1">
      <alignment horizontal="centerContinuous" vertical="center"/>
    </xf>
    <xf numFmtId="0" fontId="29" fillId="2" borderId="0" xfId="15" applyFont="1" applyFill="1" applyBorder="1" applyAlignment="1">
      <alignment horizontal="centerContinuous" vertical="center"/>
    </xf>
    <xf numFmtId="0" fontId="29" fillId="0" borderId="0" xfId="2" applyFont="1" applyBorder="1" applyAlignment="1">
      <alignment horizontal="centerContinuous" vertical="center"/>
    </xf>
    <xf numFmtId="166" fontId="29" fillId="0" borderId="0" xfId="2" applyNumberFormat="1" applyFont="1" applyFill="1" applyBorder="1" applyAlignment="1">
      <alignment horizontal="centerContinuous" vertical="center"/>
    </xf>
    <xf numFmtId="0" fontId="18" fillId="0" borderId="0" xfId="0" applyFont="1" applyFill="1" applyBorder="1" applyAlignment="1" applyProtection="1">
      <alignment horizontal="right" vertical="center"/>
    </xf>
    <xf numFmtId="0" fontId="29" fillId="0" borderId="0" xfId="2" applyFont="1" applyAlignment="1" applyProtection="1">
      <alignment vertical="center"/>
    </xf>
    <xf numFmtId="0" fontId="19" fillId="0" borderId="1" xfId="2" applyFont="1" applyBorder="1" applyAlignment="1" applyProtection="1">
      <alignment vertical="center"/>
    </xf>
    <xf numFmtId="0" fontId="29" fillId="2" borderId="1" xfId="15" applyFont="1" applyFill="1" applyBorder="1" applyAlignment="1" applyProtection="1">
      <alignment vertical="center"/>
    </xf>
    <xf numFmtId="0" fontId="29" fillId="0" borderId="1" xfId="2" applyFont="1" applyBorder="1" applyAlignment="1" applyProtection="1">
      <alignment vertical="center"/>
    </xf>
    <xf numFmtId="166" fontId="29" fillId="0" borderId="1" xfId="2" applyNumberFormat="1" applyFont="1" applyFill="1" applyBorder="1" applyAlignment="1" applyProtection="1">
      <alignment vertical="center"/>
    </xf>
    <xf numFmtId="0" fontId="35" fillId="0" borderId="0" xfId="2" applyFont="1" applyBorder="1" applyAlignment="1" applyProtection="1">
      <alignment horizontal="centerContinuous" vertical="center"/>
    </xf>
    <xf numFmtId="0" fontId="29" fillId="2" borderId="0" xfId="15" applyFont="1" applyFill="1" applyBorder="1" applyAlignment="1" applyProtection="1">
      <alignment horizontal="centerContinuous" vertical="center"/>
    </xf>
    <xf numFmtId="0" fontId="29" fillId="0" borderId="0" xfId="2" applyFont="1" applyBorder="1" applyAlignment="1" applyProtection="1">
      <alignment horizontal="centerContinuous" vertical="center"/>
    </xf>
    <xf numFmtId="166" fontId="29" fillId="0" borderId="0" xfId="2" applyNumberFormat="1" applyFont="1" applyFill="1" applyBorder="1" applyAlignment="1" applyProtection="1">
      <alignment horizontal="centerContinuous" vertical="center"/>
    </xf>
    <xf numFmtId="0" fontId="18" fillId="0" borderId="0" xfId="0" applyFont="1" applyFill="1" applyAlignment="1" applyProtection="1">
      <alignment horizontal="right" vertical="center"/>
    </xf>
    <xf numFmtId="0" fontId="20" fillId="0" borderId="0" xfId="2" applyFont="1" applyAlignment="1" applyProtection="1">
      <alignment vertical="center"/>
    </xf>
    <xf numFmtId="0" fontId="20" fillId="0" borderId="0" xfId="2" applyFont="1" applyBorder="1" applyAlignment="1">
      <alignment vertical="center"/>
    </xf>
    <xf numFmtId="0" fontId="52" fillId="5" borderId="0" xfId="0" applyFont="1" applyFill="1" applyBorder="1" applyAlignment="1" applyProtection="1">
      <alignment horizontal="centerContinuous" vertical="center"/>
      <protection locked="0"/>
    </xf>
    <xf numFmtId="0" fontId="25" fillId="5" borderId="0" xfId="2" applyFont="1" applyFill="1" applyBorder="1" applyAlignment="1">
      <alignment horizontal="centerContinuous" vertical="center"/>
    </xf>
    <xf numFmtId="0" fontId="25" fillId="5" borderId="0" xfId="0" applyFont="1" applyFill="1" applyBorder="1" applyAlignment="1" applyProtection="1">
      <alignment horizontal="centerContinuous" vertical="center"/>
      <protection locked="0"/>
    </xf>
    <xf numFmtId="0" fontId="26" fillId="5" borderId="0" xfId="2" applyFont="1" applyFill="1" applyBorder="1" applyAlignment="1">
      <alignment horizontal="centerContinuous" vertical="center"/>
    </xf>
    <xf numFmtId="0" fontId="21" fillId="0" borderId="0" xfId="2" applyFont="1" applyBorder="1" applyAlignment="1">
      <alignment horizontal="centerContinuous" vertical="center"/>
    </xf>
    <xf numFmtId="0" fontId="20" fillId="0" borderId="0" xfId="2" applyFont="1" applyBorder="1" applyAlignment="1">
      <alignment horizontal="centerContinuous" vertical="center"/>
    </xf>
    <xf numFmtId="0" fontId="22" fillId="5" borderId="0" xfId="2" applyFont="1" applyFill="1" applyBorder="1" applyAlignment="1">
      <alignment vertical="center"/>
    </xf>
    <xf numFmtId="0" fontId="23" fillId="5" borderId="0" xfId="2" applyFont="1" applyFill="1" applyBorder="1" applyAlignment="1">
      <alignment horizontal="centerContinuous"/>
    </xf>
    <xf numFmtId="0" fontId="22" fillId="5" borderId="0" xfId="2" applyFont="1" applyFill="1" applyBorder="1" applyAlignment="1">
      <alignment horizontal="centerContinuous"/>
    </xf>
    <xf numFmtId="0" fontId="23" fillId="5" borderId="0" xfId="15" applyFont="1" applyFill="1" applyBorder="1" applyAlignment="1">
      <alignment horizontal="center" vertical="center"/>
    </xf>
    <xf numFmtId="0" fontId="23" fillId="5" borderId="0" xfId="15" applyFont="1" applyFill="1" applyBorder="1" applyAlignment="1">
      <alignment horizontal="centerContinuous" vertical="center"/>
    </xf>
    <xf numFmtId="0" fontId="23" fillId="5" borderId="0" xfId="2" quotePrefix="1" applyFont="1" applyFill="1" applyBorder="1" applyAlignment="1">
      <alignment horizontal="centerContinuous" vertical="center"/>
    </xf>
    <xf numFmtId="0" fontId="22" fillId="5" borderId="0" xfId="2" applyFont="1" applyFill="1" applyBorder="1" applyAlignment="1">
      <alignment horizontal="centerContinuous" vertical="center"/>
    </xf>
    <xf numFmtId="0" fontId="23" fillId="5" borderId="0" xfId="2" applyFont="1" applyFill="1" applyBorder="1" applyAlignment="1">
      <alignment horizontal="center" vertical="center"/>
    </xf>
    <xf numFmtId="0" fontId="22" fillId="5" borderId="0" xfId="2" applyFont="1" applyFill="1" applyBorder="1" applyAlignment="1">
      <alignment horizontal="center" vertical="center"/>
    </xf>
    <xf numFmtId="0" fontId="23" fillId="5" borderId="0" xfId="2" applyFont="1" applyFill="1" applyBorder="1" applyAlignment="1">
      <alignment horizontal="centerContinuous" vertical="center"/>
    </xf>
    <xf numFmtId="0" fontId="48" fillId="0" borderId="0" xfId="0" applyFont="1" applyFill="1" applyBorder="1" applyAlignment="1" applyProtection="1">
      <alignment horizontal="left" vertical="center"/>
    </xf>
    <xf numFmtId="0" fontId="53" fillId="0" borderId="0" xfId="0" applyFont="1" applyFill="1" applyBorder="1" applyAlignment="1">
      <alignment horizontal="right" vertical="center"/>
    </xf>
    <xf numFmtId="0" fontId="29" fillId="0" borderId="0" xfId="15" applyFont="1" applyFill="1" applyBorder="1" applyAlignment="1" applyProtection="1">
      <alignment vertical="center"/>
    </xf>
    <xf numFmtId="0" fontId="29" fillId="4" borderId="0" xfId="15" applyFont="1" applyFill="1" applyBorder="1" applyAlignment="1">
      <alignment vertical="center"/>
    </xf>
    <xf numFmtId="0" fontId="29" fillId="0" borderId="2" xfId="2" applyFont="1" applyBorder="1" applyAlignment="1" applyProtection="1">
      <alignment vertical="center"/>
    </xf>
    <xf numFmtId="0" fontId="19" fillId="0" borderId="2" xfId="2" applyFont="1" applyBorder="1" applyAlignment="1" applyProtection="1">
      <alignment vertical="center"/>
    </xf>
    <xf numFmtId="0" fontId="29" fillId="4" borderId="2" xfId="15" applyFont="1" applyFill="1" applyBorder="1" applyAlignment="1" applyProtection="1">
      <alignment vertical="center"/>
    </xf>
    <xf numFmtId="166" fontId="29" fillId="0" borderId="2" xfId="2" applyNumberFormat="1" applyFont="1" applyFill="1" applyBorder="1" applyAlignment="1" applyProtection="1">
      <alignment vertical="center"/>
    </xf>
    <xf numFmtId="0" fontId="29" fillId="0" borderId="2" xfId="2" applyFont="1" applyFill="1" applyBorder="1" applyAlignment="1" applyProtection="1">
      <alignment vertical="center"/>
    </xf>
    <xf numFmtId="171" fontId="29" fillId="0" borderId="0" xfId="2" applyNumberFormat="1" applyFont="1" applyBorder="1" applyAlignment="1" applyProtection="1">
      <alignment vertical="center"/>
    </xf>
    <xf numFmtId="0" fontId="54" fillId="0" borderId="0" xfId="2" applyFont="1" applyAlignment="1">
      <alignment vertical="center"/>
    </xf>
    <xf numFmtId="0" fontId="29" fillId="4" borderId="0" xfId="15" applyFont="1" applyFill="1" applyBorder="1" applyAlignment="1" applyProtection="1">
      <alignment vertical="center"/>
    </xf>
    <xf numFmtId="0" fontId="29" fillId="4" borderId="0" xfId="15" applyFont="1" applyFill="1" applyBorder="1" applyAlignment="1" applyProtection="1">
      <alignment horizontal="centerContinuous" vertical="center"/>
    </xf>
    <xf numFmtId="0" fontId="53" fillId="0" borderId="0" xfId="0" applyFont="1" applyFill="1" applyBorder="1" applyAlignment="1" applyProtection="1">
      <alignment horizontal="right" vertical="center"/>
    </xf>
    <xf numFmtId="0" fontId="25" fillId="0" borderId="0" xfId="2" applyFont="1" applyBorder="1" applyAlignment="1" applyProtection="1">
      <alignment vertical="center"/>
    </xf>
    <xf numFmtId="171" fontId="25" fillId="0" borderId="0" xfId="2" applyNumberFormat="1" applyFont="1" applyBorder="1" applyAlignment="1" applyProtection="1">
      <alignment vertical="center"/>
    </xf>
    <xf numFmtId="0" fontId="13" fillId="3" borderId="0" xfId="0" applyFont="1" applyFill="1" applyBorder="1" applyAlignment="1" applyProtection="1">
      <alignment horizontal="centerContinuous" vertical="center"/>
    </xf>
    <xf numFmtId="0" fontId="25" fillId="3" borderId="0" xfId="2" applyFont="1" applyFill="1" applyAlignment="1" applyProtection="1">
      <alignment horizontal="centerContinuous" vertical="center"/>
    </xf>
    <xf numFmtId="0" fontId="25" fillId="3" borderId="0" xfId="0" applyFont="1" applyFill="1" applyBorder="1" applyAlignment="1" applyProtection="1">
      <alignment horizontal="centerContinuous" vertical="center"/>
    </xf>
    <xf numFmtId="0" fontId="26" fillId="3" borderId="0" xfId="2" applyFont="1" applyFill="1" applyAlignment="1" applyProtection="1">
      <alignment horizontal="centerContinuous" vertical="center"/>
    </xf>
    <xf numFmtId="0" fontId="21" fillId="0" borderId="0" xfId="2" applyFont="1" applyAlignment="1" applyProtection="1">
      <alignment horizontal="centerContinuous" vertical="center"/>
    </xf>
    <xf numFmtId="0" fontId="20" fillId="0" borderId="0" xfId="2" applyFont="1" applyAlignment="1" applyProtection="1">
      <alignment horizontal="centerContinuous" vertical="center"/>
    </xf>
    <xf numFmtId="0" fontId="22" fillId="3" borderId="0" xfId="2" applyFont="1" applyFill="1" applyBorder="1" applyAlignment="1" applyProtection="1">
      <alignment vertical="center"/>
    </xf>
    <xf numFmtId="0" fontId="23" fillId="3" borderId="0" xfId="2" applyFont="1" applyFill="1" applyBorder="1" applyAlignment="1" applyProtection="1">
      <alignment horizontal="centerContinuous"/>
    </xf>
    <xf numFmtId="0" fontId="22" fillId="3" borderId="0" xfId="2" applyFont="1" applyFill="1" applyBorder="1" applyAlignment="1" applyProtection="1">
      <alignment horizontal="centerContinuous"/>
    </xf>
    <xf numFmtId="0" fontId="23" fillId="3" borderId="0" xfId="15" applyFont="1" applyFill="1" applyBorder="1" applyAlignment="1" applyProtection="1">
      <alignment horizontal="center" vertical="center"/>
    </xf>
    <xf numFmtId="0" fontId="23" fillId="3" borderId="0" xfId="15" applyFont="1" applyFill="1" applyBorder="1" applyAlignment="1" applyProtection="1">
      <alignment horizontal="centerContinuous" vertical="center"/>
    </xf>
    <xf numFmtId="0" fontId="23" fillId="3" borderId="0" xfId="2" quotePrefix="1" applyFont="1" applyFill="1" applyBorder="1" applyAlignment="1" applyProtection="1">
      <alignment horizontal="centerContinuous" vertical="center"/>
    </xf>
    <xf numFmtId="0" fontId="22" fillId="3" borderId="0" xfId="2" applyFont="1" applyFill="1" applyBorder="1" applyAlignment="1" applyProtection="1">
      <alignment horizontal="centerContinuous" vertical="center"/>
    </xf>
    <xf numFmtId="0" fontId="23" fillId="3" borderId="0" xfId="2" applyFont="1" applyFill="1" applyBorder="1" applyAlignment="1" applyProtection="1">
      <alignment horizontal="center" vertical="center"/>
    </xf>
    <xf numFmtId="0" fontId="22" fillId="3" borderId="0" xfId="2" applyFont="1" applyFill="1" applyBorder="1" applyAlignment="1" applyProtection="1">
      <alignment horizontal="center" vertical="center"/>
    </xf>
    <xf numFmtId="0" fontId="23" fillId="3" borderId="0" xfId="2" applyFont="1" applyFill="1" applyBorder="1" applyAlignment="1" applyProtection="1">
      <alignment horizontal="centerContinuous" vertical="center"/>
    </xf>
    <xf numFmtId="171" fontId="19" fillId="0" borderId="0" xfId="2" applyNumberFormat="1" applyFont="1" applyFill="1" applyBorder="1" applyAlignment="1" applyProtection="1">
      <alignment vertical="center"/>
    </xf>
    <xf numFmtId="0" fontId="18" fillId="0" borderId="0" xfId="0" applyFont="1" applyFill="1" applyBorder="1" applyAlignment="1" applyProtection="1">
      <alignment horizontal="left" vertical="center"/>
    </xf>
    <xf numFmtId="171" fontId="18" fillId="0" borderId="0" xfId="0" applyNumberFormat="1" applyFont="1" applyFill="1" applyBorder="1" applyAlignment="1">
      <alignment horizontal="right" vertical="center"/>
    </xf>
    <xf numFmtId="0" fontId="29" fillId="2" borderId="2" xfId="15" applyFont="1" applyFill="1" applyBorder="1" applyAlignment="1" applyProtection="1">
      <alignment vertical="center"/>
    </xf>
    <xf numFmtId="0" fontId="25" fillId="2" borderId="0" xfId="34" applyFont="1" applyFill="1" applyAlignment="1">
      <alignment vertical="center"/>
    </xf>
    <xf numFmtId="0" fontId="25" fillId="0" borderId="0" xfId="34" applyFont="1" applyAlignment="1">
      <alignment vertical="center"/>
    </xf>
    <xf numFmtId="0" fontId="13" fillId="2" borderId="0" xfId="35" applyFont="1" applyFill="1" applyBorder="1" applyAlignment="1">
      <alignment horizontal="right" vertical="center"/>
    </xf>
    <xf numFmtId="0" fontId="13" fillId="2" borderId="0" xfId="35" applyFont="1" applyFill="1" applyBorder="1" applyAlignment="1">
      <alignment horizontal="center" vertical="center"/>
    </xf>
    <xf numFmtId="0" fontId="46" fillId="3" borderId="4" xfId="34" applyFont="1" applyFill="1" applyBorder="1" applyAlignment="1">
      <alignment horizontal="center" vertical="center"/>
    </xf>
    <xf numFmtId="0" fontId="46" fillId="3" borderId="2" xfId="34" applyFont="1" applyFill="1" applyBorder="1" applyAlignment="1">
      <alignment horizontal="center" vertical="center"/>
    </xf>
    <xf numFmtId="0" fontId="46" fillId="3" borderId="5" xfId="34" applyFont="1" applyFill="1" applyBorder="1" applyAlignment="1">
      <alignment horizontal="center" vertical="center"/>
    </xf>
    <xf numFmtId="0" fontId="46" fillId="3" borderId="6" xfId="34" applyFont="1" applyFill="1" applyBorder="1" applyAlignment="1">
      <alignment horizontal="center" vertical="center"/>
    </xf>
    <xf numFmtId="0" fontId="46" fillId="3" borderId="0" xfId="34" applyFont="1" applyFill="1" applyBorder="1" applyAlignment="1">
      <alignment horizontal="center" vertical="center"/>
    </xf>
    <xf numFmtId="0" fontId="46" fillId="3" borderId="7" xfId="34" applyFont="1" applyFill="1" applyBorder="1" applyAlignment="1">
      <alignment horizontal="center" vertical="center"/>
    </xf>
    <xf numFmtId="0" fontId="46" fillId="3" borderId="8" xfId="34" applyFont="1" applyFill="1" applyBorder="1" applyAlignment="1">
      <alignment horizontal="center" vertical="center"/>
    </xf>
    <xf numFmtId="0" fontId="46" fillId="3" borderId="1" xfId="34" applyFont="1" applyFill="1" applyBorder="1" applyAlignment="1">
      <alignment horizontal="center" vertical="center"/>
    </xf>
    <xf numFmtId="0" fontId="46" fillId="3" borderId="9" xfId="34" applyFont="1" applyFill="1" applyBorder="1" applyAlignment="1">
      <alignment horizontal="center" vertical="center"/>
    </xf>
    <xf numFmtId="0" fontId="21" fillId="2" borderId="0" xfId="34" applyFont="1" applyFill="1" applyAlignment="1">
      <alignment horizontal="centerContinuous" vertical="center"/>
    </xf>
    <xf numFmtId="0" fontId="46" fillId="0" borderId="0" xfId="34" applyFont="1" applyAlignment="1">
      <alignment horizontal="centerContinuous" vertical="center"/>
    </xf>
    <xf numFmtId="0" fontId="55" fillId="0" borderId="0" xfId="34" applyFont="1" applyAlignment="1">
      <alignment horizontal="centerContinuous" vertical="center"/>
    </xf>
    <xf numFmtId="0" fontId="20" fillId="0" borderId="0" xfId="34" applyFont="1" applyAlignment="1">
      <alignment vertical="center"/>
    </xf>
    <xf numFmtId="0" fontId="22" fillId="2" borderId="0" xfId="34" applyFont="1" applyFill="1" applyBorder="1" applyAlignment="1">
      <alignment vertical="center"/>
    </xf>
    <xf numFmtId="0" fontId="55" fillId="3" borderId="2" xfId="34" applyFont="1" applyFill="1" applyBorder="1" applyAlignment="1">
      <alignment horizontal="centerContinuous"/>
    </xf>
    <xf numFmtId="0" fontId="46" fillId="3" borderId="16" xfId="15" applyFont="1" applyFill="1" applyBorder="1" applyAlignment="1">
      <alignment horizontal="center" vertical="center"/>
    </xf>
    <xf numFmtId="0" fontId="46" fillId="3" borderId="5" xfId="15" applyFont="1" applyFill="1" applyBorder="1" applyAlignment="1">
      <alignment horizontal="center" vertical="center"/>
    </xf>
    <xf numFmtId="0" fontId="55" fillId="3" borderId="0" xfId="34" applyFont="1" applyFill="1" applyBorder="1" applyAlignment="1">
      <alignment horizontal="centerContinuous" vertical="center"/>
    </xf>
    <xf numFmtId="0" fontId="46" fillId="3" borderId="0" xfId="15" applyFont="1" applyFill="1" applyBorder="1" applyAlignment="1">
      <alignment horizontal="center" vertical="center" wrapText="1"/>
    </xf>
    <xf numFmtId="0" fontId="46" fillId="3" borderId="0" xfId="15" applyFont="1" applyFill="1" applyBorder="1" applyAlignment="1">
      <alignment horizontal="center" vertical="center"/>
    </xf>
    <xf numFmtId="0" fontId="46" fillId="3" borderId="7" xfId="15" applyFont="1" applyFill="1" applyBorder="1" applyAlignment="1">
      <alignment horizontal="center" vertical="center"/>
    </xf>
    <xf numFmtId="0" fontId="55" fillId="3" borderId="1" xfId="34" applyFont="1" applyFill="1" applyBorder="1" applyAlignment="1">
      <alignment horizontal="center" vertical="center"/>
    </xf>
    <xf numFmtId="0" fontId="46" fillId="3" borderId="1" xfId="15" applyFont="1" applyFill="1" applyBorder="1" applyAlignment="1">
      <alignment horizontal="center" vertical="center" wrapText="1"/>
    </xf>
    <xf numFmtId="0" fontId="46" fillId="3" borderId="1" xfId="15" applyFont="1" applyFill="1" applyBorder="1" applyAlignment="1">
      <alignment horizontal="center" vertical="center"/>
    </xf>
    <xf numFmtId="0" fontId="46" fillId="3" borderId="9" xfId="15" applyFont="1" applyFill="1" applyBorder="1" applyAlignment="1">
      <alignment horizontal="center" vertical="center"/>
    </xf>
    <xf numFmtId="0" fontId="29" fillId="2" borderId="0" xfId="34" applyFont="1" applyFill="1" applyBorder="1" applyAlignment="1">
      <alignment vertical="center"/>
    </xf>
    <xf numFmtId="0" fontId="29" fillId="0" borderId="0" xfId="34" applyFont="1" applyBorder="1" applyAlignment="1">
      <alignment vertical="center"/>
    </xf>
    <xf numFmtId="166" fontId="29" fillId="0" borderId="0" xfId="34" applyNumberFormat="1" applyFont="1" applyFill="1" applyBorder="1" applyAlignment="1">
      <alignment vertical="center"/>
    </xf>
    <xf numFmtId="0" fontId="29" fillId="0" borderId="0" xfId="34" applyFont="1" applyAlignment="1">
      <alignment vertical="center"/>
    </xf>
    <xf numFmtId="0" fontId="19" fillId="2" borderId="0" xfId="34" applyFont="1" applyFill="1" applyBorder="1" applyAlignment="1">
      <alignment vertical="center"/>
    </xf>
    <xf numFmtId="0" fontId="26" fillId="0" borderId="0" xfId="34" applyFont="1" applyBorder="1" applyAlignment="1">
      <alignment vertical="center"/>
    </xf>
    <xf numFmtId="169" fontId="26" fillId="0" borderId="0" xfId="36" applyNumberFormat="1" applyFont="1" applyAlignment="1">
      <alignment horizontal="center" vertical="center"/>
    </xf>
    <xf numFmtId="0" fontId="19" fillId="0" borderId="0" xfId="34" applyFont="1" applyAlignment="1">
      <alignment vertical="center"/>
    </xf>
    <xf numFmtId="0" fontId="14" fillId="0" borderId="0" xfId="35" applyFont="1" applyFill="1" applyBorder="1" applyAlignment="1" applyProtection="1">
      <alignment horizontal="left" vertical="center" indent="1"/>
      <protection locked="0"/>
    </xf>
    <xf numFmtId="169" fontId="25" fillId="0" borderId="0" xfId="36" applyNumberFormat="1" applyFont="1" applyAlignment="1">
      <alignment horizontal="center" vertical="center"/>
    </xf>
    <xf numFmtId="0" fontId="25" fillId="0" borderId="0" xfId="34" applyFont="1" applyBorder="1" applyAlignment="1">
      <alignment horizontal="left" vertical="center" indent="2"/>
    </xf>
    <xf numFmtId="0" fontId="14" fillId="0" borderId="0" xfId="35" applyFont="1" applyFill="1" applyBorder="1" applyAlignment="1" applyProtection="1">
      <alignment horizontal="left" vertical="center" wrapText="1" indent="1"/>
      <protection locked="0"/>
    </xf>
    <xf numFmtId="0" fontId="13" fillId="0" borderId="0" xfId="35" applyFont="1" applyFill="1" applyBorder="1" applyAlignment="1" applyProtection="1">
      <alignment horizontal="left" vertical="center"/>
      <protection locked="0"/>
    </xf>
    <xf numFmtId="0" fontId="26" fillId="2" borderId="0" xfId="15" applyFont="1" applyFill="1" applyBorder="1" applyAlignment="1">
      <alignment vertical="center"/>
    </xf>
    <xf numFmtId="0" fontId="25" fillId="2" borderId="1" xfId="15" applyFont="1" applyFill="1" applyBorder="1" applyAlignment="1">
      <alignment vertical="center"/>
    </xf>
    <xf numFmtId="43" fontId="25" fillId="0" borderId="1" xfId="36" applyFont="1" applyBorder="1" applyAlignment="1">
      <alignment horizontal="center" vertical="center"/>
    </xf>
    <xf numFmtId="0" fontId="19" fillId="0" borderId="0" xfId="34" applyFont="1" applyBorder="1" applyAlignment="1">
      <alignment vertical="center"/>
    </xf>
    <xf numFmtId="0" fontId="56" fillId="0" borderId="0" xfId="37" applyFont="1"/>
    <xf numFmtId="0" fontId="25" fillId="0" borderId="0" xfId="34" applyFont="1" applyBorder="1" applyAlignment="1">
      <alignment vertical="center"/>
    </xf>
    <xf numFmtId="0" fontId="25" fillId="4" borderId="0" xfId="34" applyFont="1" applyFill="1" applyBorder="1" applyAlignment="1">
      <alignment vertical="center"/>
    </xf>
  </cellXfs>
  <cellStyles count="39">
    <cellStyle name="Euro" xfId="3"/>
    <cellStyle name="Millares" xfId="1" builtinId="3"/>
    <cellStyle name="Millares 2" xfId="17"/>
    <cellStyle name="Millares 9" xfId="36"/>
    <cellStyle name="Normal" xfId="0" builtinId="0"/>
    <cellStyle name="Normal 10" xfId="18"/>
    <cellStyle name="Normal 10 2" xfId="38"/>
    <cellStyle name="Normal 11" xfId="19"/>
    <cellStyle name="Normal 12" xfId="20"/>
    <cellStyle name="Normal 12 2" xfId="21"/>
    <cellStyle name="Normal 13" xfId="22"/>
    <cellStyle name="Normal 14" xfId="23"/>
    <cellStyle name="Normal 15" xfId="24"/>
    <cellStyle name="Normal 16" xfId="33"/>
    <cellStyle name="Normal 2" xfId="2"/>
    <cellStyle name="Normal 2 2" xfId="4"/>
    <cellStyle name="Normal 2 2 2" xfId="34"/>
    <cellStyle name="Normal 2 3" xfId="5"/>
    <cellStyle name="Normal 2 4" xfId="25"/>
    <cellStyle name="Normal 2 5" xfId="26"/>
    <cellStyle name="Normal 2 6" xfId="27"/>
    <cellStyle name="Normal 2 7" xfId="28"/>
    <cellStyle name="Normal 2 8" xfId="29"/>
    <cellStyle name="Normal 20" xfId="35"/>
    <cellStyle name="Normal 3" xfId="6"/>
    <cellStyle name="Normal 3 2" xfId="7"/>
    <cellStyle name="Normal 3 3" xfId="8"/>
    <cellStyle name="Normal 3 4" xfId="9"/>
    <cellStyle name="Normal 3 5" xfId="37"/>
    <cellStyle name="Normal 4" xfId="10"/>
    <cellStyle name="Normal 4 2" xfId="11"/>
    <cellStyle name="Normal 5" xfId="12"/>
    <cellStyle name="Normal 5 2" xfId="30"/>
    <cellStyle name="Normal 5 3" xfId="31"/>
    <cellStyle name="Normal 6" xfId="13"/>
    <cellStyle name="Normal 7" xfId="14"/>
    <cellStyle name="Normal 8" xfId="16"/>
    <cellStyle name="Normal 9" xfId="32"/>
    <cellStyle name="Normal_Invi_07_LEER" xfId="15"/>
  </cellStyles>
  <dxfs count="52">
    <dxf>
      <font>
        <color theme="0"/>
      </font>
    </dxf>
    <dxf>
      <font>
        <color rgb="FFFFFFFF"/>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D2D3D5"/>
      <color rgb="FFEC268F"/>
      <color rgb="FFF8F8F8"/>
      <color rgb="FFCCCCCC"/>
      <color rgb="FFB4B4B4"/>
      <color rgb="FFC0C0C0"/>
      <color rgb="FFB2B2B2"/>
      <color rgb="FFD0883A"/>
      <color rgb="FFC87D00"/>
      <color rgb="FFBD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xdr:colOff>
      <xdr:row>1</xdr:row>
      <xdr:rowOff>17859</xdr:rowOff>
    </xdr:from>
    <xdr:to>
      <xdr:col>33</xdr:col>
      <xdr:colOff>9135</xdr:colOff>
      <xdr:row>4</xdr:row>
      <xdr:rowOff>108823</xdr:rowOff>
    </xdr:to>
    <xdr:pic>
      <xdr:nvPicPr>
        <xdr:cNvPr id="5" name="0 Imagen" descr="GDFCOLOR.jpg"/>
        <xdr:cNvPicPr/>
      </xdr:nvPicPr>
      <xdr:blipFill>
        <a:blip xmlns:r="http://schemas.openxmlformats.org/officeDocument/2006/relationships" r:embed="rId1" cstate="print"/>
        <a:srcRect l="27459"/>
        <a:stretch>
          <a:fillRect/>
        </a:stretch>
      </xdr:blipFill>
      <xdr:spPr>
        <a:xfrm>
          <a:off x="416727" y="148828"/>
          <a:ext cx="1556939" cy="4838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2017113</xdr:colOff>
      <xdr:row>97</xdr:row>
      <xdr:rowOff>3360</xdr:rowOff>
    </xdr:from>
    <xdr:to>
      <xdr:col>2</xdr:col>
      <xdr:colOff>4178301</xdr:colOff>
      <xdr:row>103</xdr:row>
      <xdr:rowOff>84043</xdr:rowOff>
    </xdr:to>
    <xdr:sp macro="" textlink="">
      <xdr:nvSpPr>
        <xdr:cNvPr id="2" name="1 CuadroTexto"/>
        <xdr:cNvSpPr txBox="1"/>
      </xdr:nvSpPr>
      <xdr:spPr>
        <a:xfrm>
          <a:off x="274038" y="8213910"/>
          <a:ext cx="0" cy="52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1</xdr:col>
      <xdr:colOff>0</xdr:colOff>
      <xdr:row>1</xdr:row>
      <xdr:rowOff>0</xdr:rowOff>
    </xdr:from>
    <xdr:to>
      <xdr:col>19</xdr:col>
      <xdr:colOff>36861</xdr:colOff>
      <xdr:row>4</xdr:row>
      <xdr:rowOff>79638</xdr:rowOff>
    </xdr:to>
    <xdr:pic>
      <xdr:nvPicPr>
        <xdr:cNvPr id="4" name="0 Imagen" descr="GDFCOLOR.jpg"/>
        <xdr:cNvPicPr/>
      </xdr:nvPicPr>
      <xdr:blipFill>
        <a:blip xmlns:r="http://schemas.openxmlformats.org/officeDocument/2006/relationships" r:embed="rId1" cstate="print"/>
        <a:stretch>
          <a:fillRect/>
        </a:stretch>
      </xdr:blipFill>
      <xdr:spPr>
        <a:xfrm>
          <a:off x="27878" y="134744"/>
          <a:ext cx="2146300" cy="4838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1</xdr:row>
      <xdr:rowOff>21647</xdr:rowOff>
    </xdr:from>
    <xdr:to>
      <xdr:col>41</xdr:col>
      <xdr:colOff>7505</xdr:colOff>
      <xdr:row>4</xdr:row>
      <xdr:rowOff>102869</xdr:rowOff>
    </xdr:to>
    <xdr:pic>
      <xdr:nvPicPr>
        <xdr:cNvPr id="4" name="0 Imagen" descr="GDFCOLOR.jpg"/>
        <xdr:cNvPicPr/>
      </xdr:nvPicPr>
      <xdr:blipFill>
        <a:blip xmlns:r="http://schemas.openxmlformats.org/officeDocument/2006/relationships" r:embed="rId1" cstate="print"/>
        <a:stretch>
          <a:fillRect/>
        </a:stretch>
      </xdr:blipFill>
      <xdr:spPr>
        <a:xfrm>
          <a:off x="121228" y="155863"/>
          <a:ext cx="2146300" cy="4838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xdr:row>
      <xdr:rowOff>47625</xdr:rowOff>
    </xdr:from>
    <xdr:to>
      <xdr:col>38</xdr:col>
      <xdr:colOff>3175</xdr:colOff>
      <xdr:row>5</xdr:row>
      <xdr:rowOff>7620</xdr:rowOff>
    </xdr:to>
    <xdr:pic>
      <xdr:nvPicPr>
        <xdr:cNvPr id="3" name="0 Imagen" descr="GDFCOLOR.jpg"/>
        <xdr:cNvPicPr/>
      </xdr:nvPicPr>
      <xdr:blipFill>
        <a:blip xmlns:r="http://schemas.openxmlformats.org/officeDocument/2006/relationships" r:embed="rId1" cstate="print"/>
        <a:stretch>
          <a:fillRect/>
        </a:stretch>
      </xdr:blipFill>
      <xdr:spPr>
        <a:xfrm>
          <a:off x="71438" y="178594"/>
          <a:ext cx="2146300" cy="4838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34018</xdr:colOff>
      <xdr:row>1</xdr:row>
      <xdr:rowOff>61232</xdr:rowOff>
    </xdr:from>
    <xdr:to>
      <xdr:col>42</xdr:col>
      <xdr:colOff>3175</xdr:colOff>
      <xdr:row>5</xdr:row>
      <xdr:rowOff>816</xdr:rowOff>
    </xdr:to>
    <xdr:pic>
      <xdr:nvPicPr>
        <xdr:cNvPr id="3" name="0 Imagen" descr="GDFCOLOR.jpg"/>
        <xdr:cNvPicPr/>
      </xdr:nvPicPr>
      <xdr:blipFill>
        <a:blip xmlns:r="http://schemas.openxmlformats.org/officeDocument/2006/relationships" r:embed="rId1" cstate="print"/>
        <a:stretch>
          <a:fillRect/>
        </a:stretch>
      </xdr:blipFill>
      <xdr:spPr>
        <a:xfrm>
          <a:off x="95250" y="197303"/>
          <a:ext cx="2146300" cy="4838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40822</xdr:colOff>
      <xdr:row>1</xdr:row>
      <xdr:rowOff>81644</xdr:rowOff>
    </xdr:from>
    <xdr:to>
      <xdr:col>42</xdr:col>
      <xdr:colOff>9979</xdr:colOff>
      <xdr:row>5</xdr:row>
      <xdr:rowOff>21228</xdr:rowOff>
    </xdr:to>
    <xdr:pic>
      <xdr:nvPicPr>
        <xdr:cNvPr id="3" name="0 Imagen" descr="GDFCOLOR.jpg"/>
        <xdr:cNvPicPr/>
      </xdr:nvPicPr>
      <xdr:blipFill>
        <a:blip xmlns:r="http://schemas.openxmlformats.org/officeDocument/2006/relationships" r:embed="rId1" cstate="print"/>
        <a:stretch>
          <a:fillRect/>
        </a:stretch>
      </xdr:blipFill>
      <xdr:spPr>
        <a:xfrm>
          <a:off x="102054" y="217715"/>
          <a:ext cx="2146300" cy="4838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41672</xdr:colOff>
      <xdr:row>1</xdr:row>
      <xdr:rowOff>95250</xdr:rowOff>
    </xdr:from>
    <xdr:to>
      <xdr:col>40</xdr:col>
      <xdr:colOff>44847</xdr:colOff>
      <xdr:row>5</xdr:row>
      <xdr:rowOff>55245</xdr:rowOff>
    </xdr:to>
    <xdr:pic>
      <xdr:nvPicPr>
        <xdr:cNvPr id="3" name="0 Imagen" descr="GDFCOLOR.jpg"/>
        <xdr:cNvPicPr/>
      </xdr:nvPicPr>
      <xdr:blipFill>
        <a:blip xmlns:r="http://schemas.openxmlformats.org/officeDocument/2006/relationships" r:embed="rId1" cstate="print"/>
        <a:stretch>
          <a:fillRect/>
        </a:stretch>
      </xdr:blipFill>
      <xdr:spPr>
        <a:xfrm>
          <a:off x="232172" y="226219"/>
          <a:ext cx="2146300" cy="483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97</xdr:row>
      <xdr:rowOff>61232</xdr:rowOff>
    </xdr:from>
    <xdr:to>
      <xdr:col>30</xdr:col>
      <xdr:colOff>496661</xdr:colOff>
      <xdr:row>107</xdr:row>
      <xdr:rowOff>40823</xdr:rowOff>
    </xdr:to>
    <xdr:sp macro="" textlink="">
      <xdr:nvSpPr>
        <xdr:cNvPr id="7" name="23 CuadroTexto"/>
        <xdr:cNvSpPr txBox="1"/>
      </xdr:nvSpPr>
      <xdr:spPr>
        <a:xfrm>
          <a:off x="122465" y="8320768"/>
          <a:ext cx="2095500" cy="727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30</xdr:col>
      <xdr:colOff>541220</xdr:colOff>
      <xdr:row>97</xdr:row>
      <xdr:rowOff>61232</xdr:rowOff>
    </xdr:from>
    <xdr:to>
      <xdr:col>36</xdr:col>
      <xdr:colOff>591910</xdr:colOff>
      <xdr:row>107</xdr:row>
      <xdr:rowOff>47626</xdr:rowOff>
    </xdr:to>
    <xdr:sp macro="" textlink="">
      <xdr:nvSpPr>
        <xdr:cNvPr id="8" name="32 CuadroTexto"/>
        <xdr:cNvSpPr txBox="1"/>
      </xdr:nvSpPr>
      <xdr:spPr>
        <a:xfrm>
          <a:off x="2262524" y="8320768"/>
          <a:ext cx="2064547" cy="734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36</xdr:col>
      <xdr:colOff>666750</xdr:colOff>
      <xdr:row>97</xdr:row>
      <xdr:rowOff>61231</xdr:rowOff>
    </xdr:from>
    <xdr:to>
      <xdr:col>42</xdr:col>
      <xdr:colOff>700780</xdr:colOff>
      <xdr:row>107</xdr:row>
      <xdr:rowOff>51575</xdr:rowOff>
    </xdr:to>
    <xdr:sp macro="" textlink="">
      <xdr:nvSpPr>
        <xdr:cNvPr id="9" name="33 CuadroTexto"/>
        <xdr:cNvSpPr txBox="1"/>
      </xdr:nvSpPr>
      <xdr:spPr>
        <a:xfrm>
          <a:off x="4401911" y="8320767"/>
          <a:ext cx="2088708" cy="738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kumimoji="0" lang="es-MX" sz="1100" b="0" i="0" u="none" strike="noStrike" kern="0" cap="none" spc="0" normalizeH="0" baseline="0" noProof="0">
            <a:ln>
              <a:noFill/>
            </a:ln>
            <a:solidFill>
              <a:schemeClr val="bg1"/>
            </a:solidFill>
            <a:effectLst/>
            <a:uLnTx/>
            <a:uFillTx/>
            <a:latin typeface="Gotham Rounded Book" pitchFamily="50" charset="0"/>
            <a:ea typeface="+mn-ea"/>
            <a:cs typeface="+mn-cs"/>
          </a:endParaRPr>
        </a:p>
      </xdr:txBody>
    </xdr:sp>
    <xdr:clientData/>
  </xdr:twoCellAnchor>
  <xdr:twoCellAnchor editAs="oneCell">
    <xdr:from>
      <xdr:col>6</xdr:col>
      <xdr:colOff>41679</xdr:colOff>
      <xdr:row>1</xdr:row>
      <xdr:rowOff>113109</xdr:rowOff>
    </xdr:from>
    <xdr:to>
      <xdr:col>30</xdr:col>
      <xdr:colOff>157964</xdr:colOff>
      <xdr:row>5</xdr:row>
      <xdr:rowOff>73104</xdr:rowOff>
    </xdr:to>
    <xdr:pic>
      <xdr:nvPicPr>
        <xdr:cNvPr id="10" name="0 Imagen" descr="GDFCOLOR.jpg"/>
        <xdr:cNvPicPr/>
      </xdr:nvPicPr>
      <xdr:blipFill>
        <a:blip xmlns:r="http://schemas.openxmlformats.org/officeDocument/2006/relationships" r:embed="rId1" cstate="print"/>
        <a:srcRect l="28014"/>
        <a:stretch>
          <a:fillRect/>
        </a:stretch>
      </xdr:blipFill>
      <xdr:spPr>
        <a:xfrm>
          <a:off x="357195" y="244078"/>
          <a:ext cx="1545035" cy="483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43533</xdr:colOff>
      <xdr:row>2</xdr:row>
      <xdr:rowOff>65170</xdr:rowOff>
    </xdr:from>
    <xdr:to>
      <xdr:col>33</xdr:col>
      <xdr:colOff>33459</xdr:colOff>
      <xdr:row>6</xdr:row>
      <xdr:rowOff>7619</xdr:rowOff>
    </xdr:to>
    <xdr:pic>
      <xdr:nvPicPr>
        <xdr:cNvPr id="7" name="0 Imagen" descr="GDFCOLOR.jpg"/>
        <xdr:cNvPicPr/>
      </xdr:nvPicPr>
      <xdr:blipFill>
        <a:blip xmlns:r="http://schemas.openxmlformats.org/officeDocument/2006/relationships" r:embed="rId1" cstate="print"/>
        <a:srcRect l="27677"/>
        <a:stretch>
          <a:fillRect/>
        </a:stretch>
      </xdr:blipFill>
      <xdr:spPr>
        <a:xfrm>
          <a:off x="321119" y="337313"/>
          <a:ext cx="1666326" cy="486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91108</xdr:colOff>
      <xdr:row>0</xdr:row>
      <xdr:rowOff>74540</xdr:rowOff>
    </xdr:from>
    <xdr:to>
      <xdr:col>2</xdr:col>
      <xdr:colOff>1727337</xdr:colOff>
      <xdr:row>0</xdr:row>
      <xdr:rowOff>632913</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62533" y="74540"/>
          <a:ext cx="1902929" cy="5583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23608</xdr:colOff>
      <xdr:row>0</xdr:row>
      <xdr:rowOff>41671</xdr:rowOff>
    </xdr:from>
    <xdr:to>
      <xdr:col>33</xdr:col>
      <xdr:colOff>23608</xdr:colOff>
      <xdr:row>7</xdr:row>
      <xdr:rowOff>16638</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33133" y="41671"/>
          <a:ext cx="1828800" cy="5750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19707</xdr:colOff>
      <xdr:row>0</xdr:row>
      <xdr:rowOff>19707</xdr:rowOff>
    </xdr:from>
    <xdr:to>
      <xdr:col>32</xdr:col>
      <xdr:colOff>13138</xdr:colOff>
      <xdr:row>6</xdr:row>
      <xdr:rowOff>65701</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9707" y="19707"/>
          <a:ext cx="1850806" cy="560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xdr:colOff>
      <xdr:row>0</xdr:row>
      <xdr:rowOff>17859</xdr:rowOff>
    </xdr:from>
    <xdr:to>
      <xdr:col>31</xdr:col>
      <xdr:colOff>29765</xdr:colOff>
      <xdr:row>6</xdr:row>
      <xdr:rowOff>76169</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7859" y="17859"/>
          <a:ext cx="1840706" cy="5726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20052</xdr:colOff>
      <xdr:row>0</xdr:row>
      <xdr:rowOff>20052</xdr:rowOff>
    </xdr:from>
    <xdr:to>
      <xdr:col>34</xdr:col>
      <xdr:colOff>10026</xdr:colOff>
      <xdr:row>6</xdr:row>
      <xdr:rowOff>67083</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20052" y="20052"/>
          <a:ext cx="1971174" cy="561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36636</xdr:colOff>
      <xdr:row>0</xdr:row>
      <xdr:rowOff>36635</xdr:rowOff>
    </xdr:from>
    <xdr:to>
      <xdr:col>1</xdr:col>
      <xdr:colOff>1941636</xdr:colOff>
      <xdr:row>0</xdr:row>
      <xdr:rowOff>595008</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22361" y="36635"/>
          <a:ext cx="1905000" cy="5583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DF%201ER%20TRI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inanzas/AppData/Local/Microsoft/Windows/Temporary%20Internet%20Files/Content.Outlook/64HL10I4/ESTADO%20ANAL&#205;TICO%20DEL%20EJERCIC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ormato4_LDF"/>
      <sheetName val="Formato5_LDF"/>
      <sheetName val="Formato6A_LDF"/>
      <sheetName val="Formato6B_LDF"/>
      <sheetName val="Formato6C_LDF"/>
      <sheetName val="Formato6D_LDF"/>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7030A0"/>
  </sheetPr>
  <dimension ref="A1:CJ460"/>
  <sheetViews>
    <sheetView showGridLines="0" tabSelected="1" zoomScale="160" zoomScaleNormal="160" workbookViewId="0"/>
  </sheetViews>
  <sheetFormatPr baseColWidth="10" defaultRowHeight="8.25"/>
  <cols>
    <col min="1" max="1" width="0.85546875" style="29" customWidth="1"/>
    <col min="2" max="41" width="0.85546875" style="48" customWidth="1"/>
    <col min="42" max="42" width="10.42578125" style="208" customWidth="1"/>
    <col min="43" max="43" width="0.42578125" style="209" customWidth="1"/>
    <col min="44" max="44" width="11.28515625" style="208" bestFit="1" customWidth="1"/>
    <col min="45" max="84" width="0.85546875" style="48" customWidth="1"/>
    <col min="85" max="85" width="10.85546875" style="29" customWidth="1"/>
    <col min="86" max="86" width="0.42578125" style="48" customWidth="1"/>
    <col min="87" max="87" width="11.28515625" style="29" bestFit="1" customWidth="1"/>
    <col min="88" max="88" width="0.85546875" style="29" customWidth="1"/>
    <col min="89" max="16384" width="11.42578125" style="29"/>
  </cols>
  <sheetData>
    <row r="1" spans="1:88" ht="11.1" customHeight="1">
      <c r="A1" s="26" t="s">
        <v>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189"/>
      <c r="AQ1" s="190"/>
      <c r="AR1" s="189"/>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6"/>
      <c r="CH1" s="27"/>
      <c r="CI1" s="26"/>
    </row>
    <row r="2" spans="1:88" ht="11.1" customHeight="1">
      <c r="A2" s="26"/>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189"/>
      <c r="AQ2" s="190"/>
      <c r="AR2" s="189"/>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6"/>
      <c r="CH2" s="27"/>
      <c r="CI2" s="26"/>
    </row>
    <row r="3" spans="1:88" ht="11.1" customHeight="1">
      <c r="A3" s="26"/>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189"/>
      <c r="AQ3" s="190"/>
      <c r="AR3" s="189"/>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6"/>
      <c r="CH3" s="27"/>
      <c r="CI3" s="26"/>
    </row>
    <row r="4" spans="1:88" ht="11.1" customHeight="1">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189"/>
      <c r="AQ4" s="190"/>
      <c r="AR4" s="189"/>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6"/>
      <c r="CH4" s="27"/>
      <c r="CI4" s="26"/>
    </row>
    <row r="5" spans="1:88" ht="11.1" customHeight="1">
      <c r="A5" s="26"/>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189"/>
      <c r="AQ5" s="190"/>
      <c r="AR5" s="189"/>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6"/>
      <c r="CH5" s="27"/>
      <c r="CI5" s="26"/>
    </row>
    <row r="6" spans="1:88" ht="11.1" customHeigh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189"/>
      <c r="AQ6" s="190"/>
      <c r="AR6" s="189"/>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30"/>
      <c r="CH6" s="27"/>
      <c r="CI6" s="30"/>
    </row>
    <row r="7" spans="1:88" ht="11.1" customHeight="1">
      <c r="A7" s="26"/>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189"/>
      <c r="AQ7" s="190"/>
      <c r="AR7" s="189"/>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30"/>
      <c r="CH7" s="27"/>
      <c r="CI7" s="30"/>
    </row>
    <row r="8" spans="1:88" ht="3.95" customHeight="1">
      <c r="A8" s="26"/>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189"/>
      <c r="AQ8" s="190"/>
      <c r="AR8" s="189"/>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8"/>
      <c r="CH8" s="27"/>
      <c r="CI8" s="28"/>
    </row>
    <row r="9" spans="1:88" s="31" customFormat="1" ht="9.9499999999999993" customHeight="1">
      <c r="A9" s="110" t="s">
        <v>481</v>
      </c>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91"/>
      <c r="AQ9" s="191"/>
      <c r="AR9" s="19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row>
    <row r="10" spans="1:88" s="31" customFormat="1" ht="9.9499999999999993" customHeight="1">
      <c r="A10" s="110" t="s">
        <v>418</v>
      </c>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91"/>
      <c r="AQ10" s="191"/>
      <c r="AR10" s="19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row>
    <row r="11" spans="1:88" s="31" customFormat="1" ht="9.9499999999999993" customHeight="1">
      <c r="A11" s="130" t="s">
        <v>483</v>
      </c>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91"/>
      <c r="AQ11" s="191"/>
      <c r="AR11" s="19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row>
    <row r="12" spans="1:88" s="31" customFormat="1" ht="9.9499999999999993"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91"/>
      <c r="AQ12" s="191"/>
      <c r="AR12" s="19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row>
    <row r="13" spans="1:88" s="31" customFormat="1" ht="3.95" customHeight="1">
      <c r="A13" s="32"/>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192"/>
      <c r="AQ13" s="193"/>
      <c r="AR13" s="192"/>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4"/>
      <c r="CH13" s="33"/>
      <c r="CI13" s="34"/>
    </row>
    <row r="14" spans="1:88" s="31" customFormat="1" ht="9.9499999999999993" customHeight="1">
      <c r="A14" s="112"/>
      <c r="B14" s="133"/>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34" t="s">
        <v>484</v>
      </c>
      <c r="AQ14" s="112"/>
      <c r="AR14" s="134" t="s">
        <v>180</v>
      </c>
      <c r="AS14" s="133"/>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34" t="s">
        <v>484</v>
      </c>
      <c r="CH14" s="112"/>
      <c r="CI14" s="134" t="s">
        <v>180</v>
      </c>
      <c r="CJ14" s="133"/>
    </row>
    <row r="15" spans="1:88" s="31" customFormat="1" ht="9.9499999999999993" customHeight="1">
      <c r="A15" s="112"/>
      <c r="B15" s="133" t="s">
        <v>31</v>
      </c>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34" t="s">
        <v>47</v>
      </c>
      <c r="AQ15" s="112"/>
      <c r="AR15" s="134" t="s">
        <v>47</v>
      </c>
      <c r="AS15" s="133"/>
      <c r="AT15" s="133" t="s">
        <v>31</v>
      </c>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34" t="s">
        <v>47</v>
      </c>
      <c r="CH15" s="112"/>
      <c r="CI15" s="134" t="s">
        <v>47</v>
      </c>
      <c r="CJ15" s="133"/>
    </row>
    <row r="16" spans="1:88" s="31" customFormat="1" ht="9.9499999999999993" customHeight="1">
      <c r="A16" s="112"/>
      <c r="B16" s="133"/>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34">
        <v>2018</v>
      </c>
      <c r="AQ16" s="112"/>
      <c r="AR16" s="134">
        <v>2017</v>
      </c>
      <c r="AS16" s="133"/>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34">
        <v>2018</v>
      </c>
      <c r="CH16" s="112"/>
      <c r="CI16" s="134">
        <v>2017</v>
      </c>
      <c r="CJ16" s="133"/>
    </row>
    <row r="17" spans="1:88" s="31" customFormat="1" ht="10.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194"/>
      <c r="AQ17" s="195"/>
      <c r="AR17" s="194"/>
      <c r="AS17" s="43"/>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135"/>
      <c r="CH17" s="38"/>
      <c r="CI17" s="135"/>
      <c r="CJ17" s="43"/>
    </row>
    <row r="18" spans="1:88" s="31" customFormat="1" ht="10.5" customHeight="1">
      <c r="A18" s="32"/>
      <c r="B18" s="43" t="s">
        <v>1</v>
      </c>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196"/>
      <c r="AQ18" s="197"/>
      <c r="AR18" s="196"/>
      <c r="AS18" s="43" t="s">
        <v>2</v>
      </c>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50"/>
      <c r="CH18" s="43"/>
      <c r="CI18" s="50"/>
      <c r="CJ18" s="32"/>
    </row>
    <row r="19" spans="1:88" s="31" customFormat="1" ht="10.5" customHeight="1">
      <c r="A19" s="32"/>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196"/>
      <c r="AQ19" s="195"/>
      <c r="AR19" s="196"/>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50"/>
      <c r="CH19" s="38"/>
      <c r="CI19" s="50"/>
      <c r="CJ19" s="32"/>
    </row>
    <row r="20" spans="1:88" s="31" customFormat="1" ht="10.5" customHeight="1">
      <c r="A20" s="32"/>
      <c r="B20" s="38"/>
      <c r="C20" s="51" t="s">
        <v>3</v>
      </c>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98"/>
      <c r="AQ20" s="199"/>
      <c r="AR20" s="198"/>
      <c r="AS20" s="38"/>
      <c r="AT20" s="51" t="s">
        <v>4</v>
      </c>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0"/>
      <c r="CH20" s="51"/>
      <c r="CI20" s="50"/>
      <c r="CJ20" s="32"/>
    </row>
    <row r="21" spans="1:88" s="31" customFormat="1" ht="10.5" customHeight="1">
      <c r="A21" s="32"/>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198"/>
      <c r="AQ21" s="199"/>
      <c r="AR21" s="198"/>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0"/>
      <c r="CH21" s="51"/>
      <c r="CI21" s="50"/>
      <c r="CJ21" s="32"/>
    </row>
    <row r="22" spans="1:88" s="31" customFormat="1" ht="10.5" customHeight="1">
      <c r="A22" s="32"/>
      <c r="B22" s="38"/>
      <c r="C22" s="38"/>
      <c r="D22" s="43" t="s">
        <v>33</v>
      </c>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212">
        <f>SUM(AP23:AP29)</f>
        <v>67560446</v>
      </c>
      <c r="AQ22" s="213"/>
      <c r="AR22" s="212">
        <f>SUM(AR23:AR29)</f>
        <v>74611993</v>
      </c>
      <c r="AS22" s="38"/>
      <c r="AT22" s="38"/>
      <c r="AU22" s="43" t="s">
        <v>54</v>
      </c>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212">
        <f>SUM(CG23:CG31)</f>
        <v>4000590</v>
      </c>
      <c r="CH22" s="215"/>
      <c r="CI22" s="212">
        <f>SUM(CI23:CI31)</f>
        <v>21136650</v>
      </c>
      <c r="CJ22" s="32"/>
    </row>
    <row r="23" spans="1:88" s="31" customFormat="1" ht="10.5" customHeight="1">
      <c r="A23" s="32"/>
      <c r="B23" s="38"/>
      <c r="C23" s="38"/>
      <c r="D23" s="38"/>
      <c r="E23" s="38" t="s">
        <v>181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214">
        <v>20519</v>
      </c>
      <c r="AQ23" s="213"/>
      <c r="AR23" s="214">
        <v>9718</v>
      </c>
      <c r="AS23" s="38"/>
      <c r="AT23" s="38"/>
      <c r="AU23" s="38"/>
      <c r="AV23" s="38" t="s">
        <v>182</v>
      </c>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214">
        <v>2517151</v>
      </c>
      <c r="CH23" s="215"/>
      <c r="CI23" s="214">
        <v>2148453</v>
      </c>
      <c r="CJ23" s="32"/>
    </row>
    <row r="24" spans="1:88" s="31" customFormat="1" ht="10.5" customHeight="1">
      <c r="A24" s="32"/>
      <c r="B24" s="38"/>
      <c r="C24" s="38"/>
      <c r="D24" s="38"/>
      <c r="E24" s="38" t="s">
        <v>183</v>
      </c>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214">
        <v>0</v>
      </c>
      <c r="AQ24" s="213"/>
      <c r="AR24" s="212">
        <v>0</v>
      </c>
      <c r="AS24" s="38"/>
      <c r="AT24" s="38"/>
      <c r="AU24" s="38"/>
      <c r="AV24" s="38" t="s">
        <v>184</v>
      </c>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214">
        <v>0</v>
      </c>
      <c r="CH24" s="215"/>
      <c r="CI24" s="214">
        <v>15041091</v>
      </c>
      <c r="CJ24" s="32"/>
    </row>
    <row r="25" spans="1:88" s="31" customFormat="1" ht="10.5" customHeight="1">
      <c r="A25" s="32"/>
      <c r="B25" s="38"/>
      <c r="C25" s="38"/>
      <c r="D25" s="38"/>
      <c r="E25" s="38" t="s">
        <v>185</v>
      </c>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14">
        <v>-484987</v>
      </c>
      <c r="AQ25" s="213"/>
      <c r="AR25" s="214">
        <v>8863878</v>
      </c>
      <c r="AS25" s="38"/>
      <c r="AT25" s="38"/>
      <c r="AU25" s="38"/>
      <c r="AV25" s="38" t="s">
        <v>186</v>
      </c>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214"/>
      <c r="CH25" s="215"/>
      <c r="CI25" s="212">
        <v>0</v>
      </c>
      <c r="CJ25" s="32"/>
    </row>
    <row r="26" spans="1:88" s="31" customFormat="1" ht="10.5" customHeight="1">
      <c r="A26" s="32"/>
      <c r="B26" s="38"/>
      <c r="C26" s="38"/>
      <c r="D26" s="38"/>
      <c r="E26" s="38" t="s">
        <v>187</v>
      </c>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214">
        <v>68024914</v>
      </c>
      <c r="AQ26" s="213"/>
      <c r="AR26" s="214">
        <v>65738397</v>
      </c>
      <c r="AS26" s="38"/>
      <c r="AT26" s="38"/>
      <c r="AU26" s="38"/>
      <c r="AV26" s="38" t="s">
        <v>188</v>
      </c>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214"/>
      <c r="CH26" s="215"/>
      <c r="CI26" s="212">
        <v>0</v>
      </c>
      <c r="CJ26" s="32"/>
    </row>
    <row r="27" spans="1:88" s="31" customFormat="1" ht="10.5" customHeight="1">
      <c r="A27" s="32"/>
      <c r="B27" s="38"/>
      <c r="C27" s="38"/>
      <c r="D27" s="38"/>
      <c r="E27" s="38" t="s">
        <v>189</v>
      </c>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214"/>
      <c r="AQ27" s="213"/>
      <c r="AR27" s="212">
        <v>0</v>
      </c>
      <c r="AS27" s="38"/>
      <c r="AT27" s="38"/>
      <c r="AU27" s="38"/>
      <c r="AV27" s="38" t="s">
        <v>190</v>
      </c>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214">
        <v>33069</v>
      </c>
      <c r="CH27" s="215"/>
      <c r="CI27" s="214">
        <v>32849</v>
      </c>
      <c r="CJ27" s="32"/>
    </row>
    <row r="28" spans="1:88" s="31" customFormat="1" ht="10.5" customHeight="1">
      <c r="A28" s="32"/>
      <c r="B28" s="38"/>
      <c r="C28" s="38"/>
      <c r="D28" s="38"/>
      <c r="E28" s="38" t="s">
        <v>191</v>
      </c>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214"/>
      <c r="AQ28" s="213"/>
      <c r="AR28" s="212">
        <v>0</v>
      </c>
      <c r="AS28" s="38"/>
      <c r="AT28" s="38"/>
      <c r="AU28" s="38"/>
      <c r="AV28" s="38" t="s">
        <v>192</v>
      </c>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214"/>
      <c r="CH28" s="215"/>
      <c r="CI28" s="212">
        <v>0</v>
      </c>
      <c r="CJ28" s="32"/>
    </row>
    <row r="29" spans="1:88" s="31" customFormat="1" ht="10.5" customHeight="1">
      <c r="A29" s="32"/>
      <c r="B29" s="38"/>
      <c r="C29" s="38"/>
      <c r="D29" s="38"/>
      <c r="E29" s="38" t="s">
        <v>193</v>
      </c>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214"/>
      <c r="AQ29" s="213"/>
      <c r="AR29" s="212">
        <v>0</v>
      </c>
      <c r="AS29" s="38"/>
      <c r="AT29" s="38"/>
      <c r="AU29" s="38"/>
      <c r="AV29" s="38" t="s">
        <v>194</v>
      </c>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214">
        <v>1450370</v>
      </c>
      <c r="CH29" s="215"/>
      <c r="CI29" s="214">
        <v>3135953</v>
      </c>
      <c r="CJ29" s="32"/>
    </row>
    <row r="30" spans="1:88" s="31" customFormat="1" ht="10.5" customHeight="1">
      <c r="A30" s="32"/>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214"/>
      <c r="AQ30" s="213"/>
      <c r="AR30" s="214"/>
      <c r="AS30" s="38"/>
      <c r="AT30" s="38"/>
      <c r="AU30" s="38"/>
      <c r="AV30" s="38" t="s">
        <v>195</v>
      </c>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214"/>
      <c r="CH30" s="215"/>
      <c r="CI30" s="212">
        <v>0</v>
      </c>
      <c r="CJ30" s="32"/>
    </row>
    <row r="31" spans="1:88" s="31" customFormat="1" ht="10.5" customHeight="1">
      <c r="A31" s="32"/>
      <c r="B31" s="38"/>
      <c r="C31" s="38"/>
      <c r="D31" s="43" t="s">
        <v>65</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212">
        <f>SUM(AP32:AP38)</f>
        <v>0</v>
      </c>
      <c r="AQ31" s="213"/>
      <c r="AR31" s="212">
        <f>SUM(AR32:AR38)</f>
        <v>9454981</v>
      </c>
      <c r="AS31" s="38"/>
      <c r="AT31" s="38"/>
      <c r="AU31" s="38"/>
      <c r="AV31" s="38" t="s">
        <v>196</v>
      </c>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214">
        <v>0</v>
      </c>
      <c r="CH31" s="215"/>
      <c r="CI31" s="212">
        <v>778304</v>
      </c>
      <c r="CJ31" s="32"/>
    </row>
    <row r="32" spans="1:88" s="31" customFormat="1" ht="10.5" customHeight="1">
      <c r="A32" s="32"/>
      <c r="B32" s="38"/>
      <c r="C32" s="38"/>
      <c r="D32" s="38"/>
      <c r="E32" s="38" t="s">
        <v>197</v>
      </c>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214"/>
      <c r="AQ32" s="213"/>
      <c r="AR32" s="212">
        <v>0</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214"/>
      <c r="CH32" s="215"/>
      <c r="CI32" s="214"/>
      <c r="CJ32" s="32"/>
    </row>
    <row r="33" spans="1:88" s="31" customFormat="1" ht="10.5" customHeight="1">
      <c r="A33" s="32"/>
      <c r="B33" s="38"/>
      <c r="C33" s="38"/>
      <c r="D33" s="38"/>
      <c r="E33" s="38" t="s">
        <v>198</v>
      </c>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214"/>
      <c r="AQ33" s="213"/>
      <c r="AR33" s="214">
        <v>6733702</v>
      </c>
      <c r="AS33" s="38"/>
      <c r="AT33" s="38"/>
      <c r="AU33" s="43" t="s">
        <v>48</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212"/>
      <c r="CH33" s="215"/>
      <c r="CI33" s="212"/>
      <c r="CJ33" s="32"/>
    </row>
    <row r="34" spans="1:88" s="31" customFormat="1" ht="10.5" customHeight="1">
      <c r="A34" s="32"/>
      <c r="B34" s="38"/>
      <c r="C34" s="38"/>
      <c r="D34" s="38"/>
      <c r="E34" s="38" t="s">
        <v>199</v>
      </c>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214"/>
      <c r="AQ34" s="213"/>
      <c r="AR34" s="214">
        <v>2721279</v>
      </c>
      <c r="AS34" s="38"/>
      <c r="AT34" s="38"/>
      <c r="AU34" s="38"/>
      <c r="AV34" s="38" t="s">
        <v>200</v>
      </c>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214"/>
      <c r="CH34" s="215"/>
      <c r="CI34" s="212">
        <v>0</v>
      </c>
      <c r="CJ34" s="32"/>
    </row>
    <row r="35" spans="1:88" s="31" customFormat="1" ht="10.5" customHeight="1">
      <c r="A35" s="32"/>
      <c r="B35" s="38"/>
      <c r="C35" s="38"/>
      <c r="D35" s="38"/>
      <c r="E35" s="38" t="s">
        <v>201</v>
      </c>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214"/>
      <c r="AQ35" s="213"/>
      <c r="AR35" s="212">
        <v>0</v>
      </c>
      <c r="AS35" s="38"/>
      <c r="AU35" s="32"/>
      <c r="AV35" s="32" t="s">
        <v>202</v>
      </c>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214"/>
      <c r="CH35" s="215"/>
      <c r="CI35" s="212">
        <v>0</v>
      </c>
      <c r="CJ35" s="32"/>
    </row>
    <row r="36" spans="1:88" s="31" customFormat="1" ht="10.5" customHeight="1">
      <c r="A36" s="32"/>
      <c r="B36" s="38"/>
      <c r="C36" s="38"/>
      <c r="D36" s="38"/>
      <c r="E36" s="38" t="s">
        <v>203</v>
      </c>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214"/>
      <c r="AQ36" s="213"/>
      <c r="AR36" s="212">
        <v>0</v>
      </c>
      <c r="AS36" s="38"/>
      <c r="AU36" s="32"/>
      <c r="AV36" s="32" t="s">
        <v>204</v>
      </c>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214"/>
      <c r="CH36" s="215"/>
      <c r="CI36" s="212">
        <v>0</v>
      </c>
      <c r="CJ36" s="32"/>
    </row>
    <row r="37" spans="1:88" s="31" customFormat="1" ht="10.5" customHeight="1">
      <c r="A37" s="32"/>
      <c r="B37" s="38"/>
      <c r="C37" s="38"/>
      <c r="D37" s="38"/>
      <c r="E37" s="32" t="s">
        <v>205</v>
      </c>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214"/>
      <c r="AQ37" s="213"/>
      <c r="AR37" s="212">
        <v>0</v>
      </c>
      <c r="AS37" s="38"/>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214"/>
      <c r="CH37" s="215"/>
      <c r="CI37" s="214"/>
      <c r="CJ37" s="32"/>
    </row>
    <row r="38" spans="1:88" s="31" customFormat="1" ht="10.5" customHeight="1">
      <c r="A38" s="32"/>
      <c r="B38" s="38"/>
      <c r="C38" s="38"/>
      <c r="D38" s="38"/>
      <c r="E38" s="38" t="s">
        <v>206</v>
      </c>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214"/>
      <c r="AQ38" s="213"/>
      <c r="AR38" s="212">
        <v>0</v>
      </c>
      <c r="AS38" s="38"/>
      <c r="AT38" s="38"/>
      <c r="AU38" s="43" t="s">
        <v>55</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212"/>
      <c r="CH38" s="215"/>
      <c r="CI38" s="212"/>
      <c r="CJ38" s="32"/>
    </row>
    <row r="39" spans="1:88" s="31" customFormat="1" ht="10.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215"/>
      <c r="AQ39" s="215"/>
      <c r="AR39" s="215"/>
      <c r="AS39" s="38"/>
      <c r="AT39" s="38"/>
      <c r="AU39" s="38"/>
      <c r="AV39" s="38" t="s">
        <v>207</v>
      </c>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214"/>
      <c r="CH39" s="215"/>
      <c r="CI39" s="212">
        <v>0</v>
      </c>
      <c r="CJ39" s="32"/>
    </row>
    <row r="40" spans="1:88" s="31" customFormat="1" ht="10.5" customHeight="1">
      <c r="A40" s="32"/>
      <c r="B40" s="32"/>
      <c r="C40" s="32"/>
      <c r="D40" s="43" t="s">
        <v>34</v>
      </c>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212"/>
      <c r="AQ40" s="213"/>
      <c r="AR40" s="212"/>
      <c r="AU40" s="32"/>
      <c r="AV40" s="32" t="s">
        <v>208</v>
      </c>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214"/>
      <c r="CH40" s="215"/>
      <c r="CI40" s="212">
        <v>0</v>
      </c>
      <c r="CJ40" s="32"/>
    </row>
    <row r="41" spans="1:88" s="31" customFormat="1" ht="10.5" customHeight="1">
      <c r="A41" s="32"/>
      <c r="B41" s="32"/>
      <c r="C41" s="32"/>
      <c r="D41" s="38"/>
      <c r="E41" s="38" t="s">
        <v>209</v>
      </c>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214"/>
      <c r="AQ41" s="213"/>
      <c r="AR41" s="212">
        <v>0</v>
      </c>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215"/>
      <c r="CH41" s="215"/>
      <c r="CI41" s="215"/>
      <c r="CJ41" s="32"/>
    </row>
    <row r="42" spans="1:88" s="31" customFormat="1" ht="10.5" customHeight="1">
      <c r="A42" s="32"/>
      <c r="B42" s="32"/>
      <c r="C42" s="32"/>
      <c r="D42" s="38"/>
      <c r="E42" s="38" t="s">
        <v>210</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214"/>
      <c r="AQ42" s="213"/>
      <c r="AR42" s="212">
        <v>0</v>
      </c>
      <c r="AS42" s="32"/>
      <c r="AT42" s="38"/>
      <c r="AU42" s="43" t="s">
        <v>56</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212"/>
      <c r="CH42" s="215"/>
      <c r="CI42" s="212">
        <v>0</v>
      </c>
      <c r="CJ42" s="32"/>
    </row>
    <row r="43" spans="1:88" s="31" customFormat="1" ht="10.5" customHeight="1">
      <c r="A43" s="32"/>
      <c r="B43" s="32"/>
      <c r="C43" s="32"/>
      <c r="D43" s="38"/>
      <c r="E43" s="38" t="s">
        <v>211</v>
      </c>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214"/>
      <c r="AQ43" s="213"/>
      <c r="AR43" s="212">
        <v>0</v>
      </c>
      <c r="AS43" s="32"/>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214"/>
      <c r="CH43" s="215"/>
      <c r="CI43" s="214"/>
      <c r="CJ43" s="32"/>
    </row>
    <row r="44" spans="1:88" s="31" customFormat="1" ht="10.5" customHeight="1">
      <c r="A44" s="32"/>
      <c r="B44" s="32"/>
      <c r="C44" s="32"/>
      <c r="D44" s="38"/>
      <c r="E44" s="38" t="s">
        <v>212</v>
      </c>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214"/>
      <c r="AQ44" s="213"/>
      <c r="AR44" s="212">
        <v>0</v>
      </c>
      <c r="AS44" s="38"/>
      <c r="AT44" s="38"/>
      <c r="AU44" s="43" t="s">
        <v>57</v>
      </c>
      <c r="AV44" s="38"/>
      <c r="AW44" s="38"/>
      <c r="AX44" s="38"/>
      <c r="AY44" s="38"/>
      <c r="AZ44" s="38"/>
      <c r="BA44" s="38"/>
      <c r="BB44" s="38"/>
      <c r="BC44" s="38"/>
      <c r="BD44" s="38"/>
      <c r="BE44" s="38"/>
      <c r="BF44" s="38"/>
      <c r="BG44" s="38"/>
      <c r="BH44" s="38"/>
      <c r="BI44" s="38"/>
      <c r="BJ44" s="38"/>
      <c r="BK44" s="38"/>
      <c r="BL44" s="38"/>
      <c r="BM44" s="38"/>
      <c r="BN44" s="38"/>
      <c r="BO44" s="32"/>
      <c r="BP44" s="32"/>
      <c r="BQ44" s="32"/>
      <c r="BR44" s="32"/>
      <c r="BS44" s="38"/>
      <c r="BT44" s="38"/>
      <c r="BU44" s="38"/>
      <c r="BV44" s="38"/>
      <c r="BW44" s="38"/>
      <c r="BX44" s="38"/>
      <c r="BY44" s="38"/>
      <c r="BZ44" s="38"/>
      <c r="CA44" s="38"/>
      <c r="CB44" s="38"/>
      <c r="CC44" s="38"/>
      <c r="CD44" s="38"/>
      <c r="CE44" s="38"/>
      <c r="CF44" s="38"/>
      <c r="CG44" s="212"/>
      <c r="CH44" s="215"/>
      <c r="CI44" s="212"/>
      <c r="CJ44" s="32"/>
    </row>
    <row r="45" spans="1:88" s="31" customFormat="1" ht="10.5" customHeight="1">
      <c r="A45" s="32"/>
      <c r="B45" s="32"/>
      <c r="C45" s="32"/>
      <c r="D45" s="32"/>
      <c r="E45" s="32" t="s">
        <v>213</v>
      </c>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214"/>
      <c r="AQ45" s="213"/>
      <c r="AR45" s="212">
        <v>0</v>
      </c>
      <c r="AS45" s="38"/>
      <c r="AT45" s="38"/>
      <c r="AU45" s="38"/>
      <c r="AV45" s="38" t="s">
        <v>214</v>
      </c>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214"/>
      <c r="CH45" s="215"/>
      <c r="CI45" s="212">
        <v>0</v>
      </c>
      <c r="CJ45" s="32"/>
    </row>
    <row r="46" spans="1:88" s="31" customFormat="1" ht="10.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215"/>
      <c r="AQ46" s="215"/>
      <c r="AR46" s="215"/>
      <c r="AU46" s="32"/>
      <c r="AV46" s="32" t="s">
        <v>215</v>
      </c>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214"/>
      <c r="CH46" s="215"/>
      <c r="CI46" s="212">
        <v>0</v>
      </c>
      <c r="CJ46" s="32"/>
    </row>
    <row r="47" spans="1:88" s="31" customFormat="1" ht="10.5" customHeight="1">
      <c r="A47" s="32"/>
      <c r="B47" s="38"/>
      <c r="C47" s="38"/>
      <c r="D47" s="43" t="s">
        <v>35</v>
      </c>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212"/>
      <c r="AQ47" s="213"/>
      <c r="AR47" s="212"/>
      <c r="AU47" s="32"/>
      <c r="AV47" s="32" t="s">
        <v>216</v>
      </c>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214"/>
      <c r="CH47" s="215"/>
      <c r="CI47" s="212">
        <v>0</v>
      </c>
      <c r="CJ47" s="32"/>
    </row>
    <row r="48" spans="1:88" s="31" customFormat="1" ht="10.5" customHeight="1">
      <c r="A48" s="32"/>
      <c r="B48" s="32"/>
      <c r="C48" s="32"/>
      <c r="D48" s="32"/>
      <c r="E48" s="32" t="s">
        <v>217</v>
      </c>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214"/>
      <c r="AQ48" s="213"/>
      <c r="AR48" s="212">
        <v>0</v>
      </c>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215"/>
      <c r="CH48" s="215"/>
      <c r="CI48" s="215"/>
      <c r="CJ48" s="32"/>
    </row>
    <row r="49" spans="1:88" s="31" customFormat="1" ht="10.5" customHeight="1">
      <c r="C49" s="32"/>
      <c r="D49" s="32"/>
      <c r="E49" s="32" t="s">
        <v>218</v>
      </c>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214"/>
      <c r="AQ49" s="213"/>
      <c r="AR49" s="212">
        <v>0</v>
      </c>
      <c r="AS49" s="38"/>
      <c r="AT49" s="32"/>
      <c r="AU49" s="43" t="s">
        <v>91</v>
      </c>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212"/>
      <c r="CH49" s="215"/>
      <c r="CI49" s="212"/>
      <c r="CJ49" s="32"/>
    </row>
    <row r="50" spans="1:88" s="31" customFormat="1" ht="10.5" customHeight="1">
      <c r="C50" s="32"/>
      <c r="D50" s="32"/>
      <c r="E50" s="32" t="s">
        <v>219</v>
      </c>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214"/>
      <c r="AQ50" s="213"/>
      <c r="AR50" s="212">
        <v>0</v>
      </c>
      <c r="AS50" s="38"/>
      <c r="AT50" s="32"/>
      <c r="AU50" s="32"/>
      <c r="AV50" s="32" t="s">
        <v>220</v>
      </c>
      <c r="AW50" s="32"/>
      <c r="AX50" s="32"/>
      <c r="AY50" s="32"/>
      <c r="AZ50" s="32"/>
      <c r="BA50" s="32"/>
      <c r="BB50" s="32"/>
      <c r="BC50" s="32"/>
      <c r="BD50" s="32"/>
      <c r="BE50" s="32"/>
      <c r="BF50" s="32"/>
      <c r="BG50" s="32"/>
      <c r="BH50" s="32"/>
      <c r="BI50" s="32"/>
      <c r="BJ50" s="32"/>
      <c r="BK50" s="32"/>
      <c r="BL50" s="32"/>
      <c r="BM50" s="32"/>
      <c r="BN50" s="32"/>
      <c r="BO50" s="38"/>
      <c r="BP50" s="38"/>
      <c r="BQ50" s="38"/>
      <c r="BR50" s="38"/>
      <c r="BS50" s="32"/>
      <c r="BT50" s="32"/>
      <c r="BU50" s="32"/>
      <c r="BV50" s="32"/>
      <c r="BW50" s="32"/>
      <c r="BX50" s="32"/>
      <c r="BY50" s="32"/>
      <c r="BZ50" s="32"/>
      <c r="CA50" s="32"/>
      <c r="CB50" s="32"/>
      <c r="CC50" s="32"/>
      <c r="CD50" s="32"/>
      <c r="CE50" s="32"/>
      <c r="CF50" s="32"/>
      <c r="CG50" s="214"/>
      <c r="CH50" s="215"/>
      <c r="CI50" s="212">
        <v>0</v>
      </c>
      <c r="CJ50" s="32"/>
    </row>
    <row r="51" spans="1:88" s="31" customFormat="1" ht="10.5" customHeight="1">
      <c r="C51" s="32"/>
      <c r="D51" s="32"/>
      <c r="E51" s="32" t="s">
        <v>221</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214"/>
      <c r="AQ51" s="213"/>
      <c r="AR51" s="212">
        <v>0</v>
      </c>
      <c r="AU51" s="32"/>
      <c r="AV51" s="32" t="s">
        <v>222</v>
      </c>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214"/>
      <c r="CH51" s="215"/>
      <c r="CI51" s="212">
        <v>0</v>
      </c>
    </row>
    <row r="52" spans="1:88" s="31" customFormat="1" ht="10.5" customHeight="1">
      <c r="C52" s="32"/>
      <c r="D52" s="32"/>
      <c r="E52" s="32" t="s">
        <v>223</v>
      </c>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214"/>
      <c r="AQ52" s="213"/>
      <c r="AR52" s="212">
        <v>0</v>
      </c>
      <c r="AU52" s="32"/>
      <c r="AV52" s="32" t="s">
        <v>224</v>
      </c>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214"/>
      <c r="CH52" s="215"/>
      <c r="CI52" s="212">
        <v>0</v>
      </c>
    </row>
    <row r="53" spans="1:88" s="31" customFormat="1" ht="10.5" customHeight="1">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215"/>
      <c r="AQ53" s="215"/>
      <c r="AR53" s="215"/>
      <c r="AU53" s="32"/>
      <c r="AV53" s="32" t="s">
        <v>225</v>
      </c>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214"/>
      <c r="CH53" s="215"/>
      <c r="CI53" s="212">
        <v>0</v>
      </c>
    </row>
    <row r="54" spans="1:88" s="31" customFormat="1" ht="10.5" customHeight="1">
      <c r="A54" s="32"/>
      <c r="B54" s="38"/>
      <c r="C54" s="38"/>
      <c r="D54" s="43" t="s">
        <v>36</v>
      </c>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214">
        <v>58630</v>
      </c>
      <c r="AQ54" s="213"/>
      <c r="AR54" s="214">
        <v>64517</v>
      </c>
      <c r="AU54" s="32"/>
      <c r="AV54" s="32" t="s">
        <v>239</v>
      </c>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214"/>
      <c r="CH54" s="215"/>
      <c r="CI54" s="212">
        <v>0</v>
      </c>
    </row>
    <row r="55" spans="1:88" s="31" customFormat="1" ht="10.5" customHeight="1">
      <c r="A55" s="32"/>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214"/>
      <c r="AQ55" s="213"/>
      <c r="AR55" s="214"/>
      <c r="AU55" s="32"/>
      <c r="AV55" s="32" t="s">
        <v>226</v>
      </c>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214"/>
      <c r="CH55" s="215"/>
      <c r="CI55" s="212">
        <v>0</v>
      </c>
    </row>
    <row r="56" spans="1:88" s="31" customFormat="1" ht="10.5" customHeight="1">
      <c r="A56" s="32"/>
      <c r="B56" s="38"/>
      <c r="C56" s="38"/>
      <c r="D56" s="43" t="s">
        <v>37</v>
      </c>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212"/>
      <c r="AQ56" s="213"/>
      <c r="AR56" s="21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215"/>
      <c r="CH56" s="215"/>
      <c r="CI56" s="215"/>
    </row>
    <row r="57" spans="1:88" s="31" customFormat="1" ht="10.5" customHeight="1">
      <c r="A57" s="32"/>
      <c r="B57" s="38"/>
      <c r="C57" s="38"/>
      <c r="D57" s="38"/>
      <c r="E57" s="38" t="s">
        <v>227</v>
      </c>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214"/>
      <c r="AQ57" s="213"/>
      <c r="AR57" s="212">
        <v>0</v>
      </c>
      <c r="AS57" s="38"/>
      <c r="AT57" s="38"/>
      <c r="AU57" s="43" t="s">
        <v>89</v>
      </c>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212"/>
      <c r="CH57" s="215"/>
      <c r="CI57" s="212"/>
    </row>
    <row r="58" spans="1:88" s="31" customFormat="1" ht="10.5" customHeight="1">
      <c r="A58" s="32"/>
      <c r="B58" s="38"/>
      <c r="C58" s="38"/>
      <c r="D58" s="38"/>
      <c r="E58" s="38" t="s">
        <v>228</v>
      </c>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214"/>
      <c r="AQ58" s="213"/>
      <c r="AR58" s="212">
        <v>0</v>
      </c>
      <c r="AU58" s="32"/>
      <c r="AV58" s="32" t="s">
        <v>229</v>
      </c>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214"/>
      <c r="CH58" s="215"/>
      <c r="CI58" s="212">
        <v>0</v>
      </c>
    </row>
    <row r="59" spans="1:88" s="31" customFormat="1" ht="10.5" customHeight="1">
      <c r="A59" s="32"/>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214"/>
      <c r="AQ59" s="213"/>
      <c r="AR59" s="214"/>
      <c r="AU59" s="32"/>
      <c r="AV59" s="32" t="s">
        <v>230</v>
      </c>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214"/>
      <c r="CH59" s="215"/>
      <c r="CI59" s="212">
        <v>0</v>
      </c>
    </row>
    <row r="60" spans="1:88" s="31" customFormat="1" ht="10.5" customHeight="1">
      <c r="A60" s="32"/>
      <c r="B60" s="38"/>
      <c r="C60" s="38"/>
      <c r="D60" s="43" t="s">
        <v>38</v>
      </c>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212"/>
      <c r="AQ60" s="213"/>
      <c r="AR60" s="212"/>
      <c r="AU60" s="32"/>
      <c r="AV60" s="32" t="s">
        <v>231</v>
      </c>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214"/>
      <c r="CH60" s="215"/>
      <c r="CI60" s="212">
        <v>0</v>
      </c>
    </row>
    <row r="61" spans="1:88" s="31" customFormat="1" ht="10.5" customHeight="1">
      <c r="A61" s="32"/>
      <c r="B61" s="38"/>
      <c r="C61" s="38"/>
      <c r="D61" s="38"/>
      <c r="E61" s="38" t="s">
        <v>232</v>
      </c>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214"/>
      <c r="AQ61" s="213"/>
      <c r="AR61" s="212">
        <v>0</v>
      </c>
      <c r="AS61" s="38"/>
      <c r="AT61" s="43"/>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212"/>
      <c r="CH61" s="215"/>
      <c r="CI61" s="212"/>
      <c r="CJ61" s="32"/>
    </row>
    <row r="62" spans="1:88" s="31" customFormat="1" ht="10.5" customHeight="1">
      <c r="A62" s="32"/>
      <c r="B62" s="38"/>
      <c r="C62" s="38"/>
      <c r="D62" s="38"/>
      <c r="E62" s="38" t="s">
        <v>233</v>
      </c>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214"/>
      <c r="AQ62" s="213"/>
      <c r="AR62" s="212">
        <v>0</v>
      </c>
      <c r="AS62" s="32"/>
      <c r="AT62" s="38"/>
      <c r="AU62" s="45" t="s">
        <v>49</v>
      </c>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212">
        <f>SUM(CG63:CG65)</f>
        <v>33899</v>
      </c>
      <c r="CH62" s="215"/>
      <c r="CI62" s="212">
        <f>SUM(CI63:CI65)</f>
        <v>45000</v>
      </c>
      <c r="CJ62" s="32"/>
    </row>
    <row r="63" spans="1:88" s="31" customFormat="1" ht="10.5" customHeight="1">
      <c r="A63" s="32"/>
      <c r="B63" s="38"/>
      <c r="C63" s="38"/>
      <c r="D63" s="38"/>
      <c r="E63" s="38" t="s">
        <v>234</v>
      </c>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214"/>
      <c r="AQ63" s="213"/>
      <c r="AR63" s="212">
        <v>0</v>
      </c>
      <c r="AS63" s="38"/>
      <c r="AT63" s="38"/>
      <c r="AU63" s="38"/>
      <c r="AV63" s="32" t="s">
        <v>235</v>
      </c>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214">
        <v>33899</v>
      </c>
      <c r="CH63" s="215"/>
      <c r="CI63" s="214">
        <v>45000</v>
      </c>
      <c r="CJ63" s="32"/>
    </row>
    <row r="64" spans="1:88" s="31" customFormat="1" ht="10.5" customHeight="1">
      <c r="A64" s="32"/>
      <c r="B64" s="38"/>
      <c r="C64" s="38"/>
      <c r="D64" s="38"/>
      <c r="E64" s="38" t="s">
        <v>236</v>
      </c>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214"/>
      <c r="AQ64" s="213"/>
      <c r="AR64" s="212">
        <v>0</v>
      </c>
      <c r="AS64" s="38"/>
      <c r="AT64" s="32"/>
      <c r="AU64" s="32"/>
      <c r="AV64" s="32" t="s">
        <v>237</v>
      </c>
      <c r="AW64" s="32"/>
      <c r="AX64" s="32"/>
      <c r="AY64" s="32"/>
      <c r="AZ64" s="32"/>
      <c r="BA64" s="32"/>
      <c r="BB64" s="32"/>
      <c r="BC64" s="32"/>
      <c r="BD64" s="32"/>
      <c r="BE64" s="32"/>
      <c r="BF64" s="32"/>
      <c r="BG64" s="32"/>
      <c r="BH64" s="32"/>
      <c r="BI64" s="32"/>
      <c r="BJ64" s="32"/>
      <c r="BK64" s="32"/>
      <c r="BL64" s="32"/>
      <c r="BM64" s="32"/>
      <c r="BN64" s="32"/>
      <c r="BO64" s="38"/>
      <c r="BP64" s="38"/>
      <c r="BQ64" s="38"/>
      <c r="BR64" s="38"/>
      <c r="BS64" s="32"/>
      <c r="BT64" s="32"/>
      <c r="BU64" s="32"/>
      <c r="BV64" s="32"/>
      <c r="BW64" s="32"/>
      <c r="BX64" s="32"/>
      <c r="BY64" s="32"/>
      <c r="BZ64" s="32"/>
      <c r="CA64" s="32"/>
      <c r="CB64" s="32"/>
      <c r="CC64" s="32"/>
      <c r="CD64" s="32"/>
      <c r="CE64" s="32"/>
      <c r="CF64" s="32"/>
      <c r="CG64" s="214"/>
      <c r="CH64" s="215"/>
      <c r="CI64" s="212">
        <v>0</v>
      </c>
      <c r="CJ64" s="32"/>
    </row>
    <row r="65" spans="1:88" s="31" customFormat="1" ht="10.5" customHeight="1">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215"/>
      <c r="AQ65" s="215"/>
      <c r="AR65" s="215"/>
      <c r="AS65" s="38"/>
      <c r="AT65" s="38"/>
      <c r="AU65" s="32"/>
      <c r="AV65" s="32" t="s">
        <v>238</v>
      </c>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214"/>
      <c r="CH65" s="215"/>
      <c r="CI65" s="212">
        <v>0</v>
      </c>
      <c r="CJ65" s="32"/>
    </row>
    <row r="66" spans="1:88" s="31" customFormat="1" ht="10.5" customHeight="1">
      <c r="A66" s="32"/>
      <c r="B66" s="38"/>
      <c r="C66" s="43" t="s">
        <v>6</v>
      </c>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212">
        <f>AP22+AP31+AP40+AP47+AP54+AP56+AP60</f>
        <v>67619076</v>
      </c>
      <c r="AQ66" s="213"/>
      <c r="AR66" s="212">
        <f>AR22+AR31+AR40+AR47+AR54+AR56+AR60</f>
        <v>84131491</v>
      </c>
      <c r="AS66" s="38"/>
      <c r="AT66" s="132" t="s">
        <v>60</v>
      </c>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212">
        <f>CG22+CG62</f>
        <v>4034489</v>
      </c>
      <c r="CH66" s="213"/>
      <c r="CI66" s="212">
        <f>CI22+CI62</f>
        <v>21181650</v>
      </c>
      <c r="CJ66" s="32"/>
    </row>
    <row r="67" spans="1:88" s="31" customFormat="1" ht="10.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216"/>
      <c r="AQ67" s="217"/>
      <c r="AR67" s="216"/>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224"/>
      <c r="CH67" s="217"/>
      <c r="CI67" s="224"/>
      <c r="CJ67" s="55"/>
    </row>
    <row r="68" spans="1:88" s="31" customFormat="1" ht="10.5" customHeight="1">
      <c r="A68" s="32"/>
      <c r="AP68" s="218"/>
      <c r="AQ68" s="215"/>
      <c r="AR68" s="218"/>
      <c r="AS68" s="38"/>
      <c r="CG68" s="215"/>
      <c r="CH68" s="225"/>
      <c r="CI68" s="215"/>
    </row>
    <row r="69" spans="1:88" s="31" customFormat="1" ht="10.5" customHeight="1">
      <c r="A69" s="32"/>
      <c r="AP69" s="218"/>
      <c r="AQ69" s="215"/>
      <c r="AR69" s="218"/>
      <c r="AS69" s="38"/>
      <c r="CG69" s="215"/>
      <c r="CH69" s="225"/>
      <c r="CI69" s="215"/>
    </row>
    <row r="70" spans="1:88" s="31" customFormat="1" ht="10.5" customHeight="1">
      <c r="A70" s="32"/>
      <c r="AP70" s="218"/>
      <c r="AQ70" s="215"/>
      <c r="AR70" s="218"/>
      <c r="AS70" s="38"/>
      <c r="CG70" s="215"/>
      <c r="CH70" s="225"/>
      <c r="CI70" s="215"/>
    </row>
    <row r="71" spans="1:88" s="31" customFormat="1" ht="10.5" customHeight="1">
      <c r="A71" s="32"/>
      <c r="AP71" s="218"/>
      <c r="AQ71" s="215"/>
      <c r="AR71" s="218"/>
      <c r="AS71" s="38"/>
      <c r="CG71" s="215"/>
      <c r="CH71" s="225"/>
      <c r="CI71" s="215"/>
    </row>
    <row r="72" spans="1:88" s="31" customFormat="1" ht="10.5" customHeight="1">
      <c r="A72" s="32"/>
      <c r="AP72" s="218"/>
      <c r="AQ72" s="215"/>
      <c r="AR72" s="218"/>
      <c r="AS72" s="38"/>
      <c r="CG72" s="215"/>
      <c r="CH72" s="225"/>
      <c r="CI72" s="215"/>
    </row>
    <row r="73" spans="1:88" s="31" customFormat="1" ht="10.5" customHeight="1">
      <c r="A73" s="32"/>
      <c r="AP73" s="218"/>
      <c r="AQ73" s="215"/>
      <c r="AR73" s="218"/>
      <c r="AS73" s="38"/>
      <c r="CG73" s="215"/>
      <c r="CH73" s="225"/>
      <c r="CI73" s="215"/>
    </row>
    <row r="74" spans="1:88" s="31" customFormat="1" ht="10.5" customHeight="1">
      <c r="A74" s="32"/>
      <c r="AP74" s="218"/>
      <c r="AQ74" s="215"/>
      <c r="AR74" s="218"/>
      <c r="AS74" s="38"/>
      <c r="CG74" s="215"/>
      <c r="CH74" s="225"/>
      <c r="CI74" s="215"/>
    </row>
    <row r="75" spans="1:88" s="31" customFormat="1" ht="10.5" customHeight="1">
      <c r="A75" s="32"/>
      <c r="AP75" s="218"/>
      <c r="AQ75" s="215"/>
      <c r="AR75" s="218"/>
      <c r="AS75" s="38"/>
      <c r="CG75" s="215"/>
      <c r="CH75" s="225"/>
      <c r="CI75" s="215"/>
    </row>
    <row r="76" spans="1:88" s="31" customFormat="1" ht="10.5" customHeight="1">
      <c r="A76" s="136"/>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219"/>
      <c r="AQ76" s="220"/>
      <c r="AR76" s="219"/>
      <c r="AS76" s="40"/>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219"/>
      <c r="CH76" s="220"/>
      <c r="CI76" s="219"/>
      <c r="CJ76" s="42"/>
    </row>
    <row r="77" spans="1:88" s="31" customFormat="1" ht="10.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218"/>
      <c r="AQ77" s="221"/>
      <c r="AR77" s="218"/>
      <c r="AS77" s="137"/>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226"/>
      <c r="CH77" s="221"/>
      <c r="CI77" s="226"/>
      <c r="CJ77" s="46"/>
    </row>
    <row r="78" spans="1:88" s="31" customFormat="1" ht="10.5" customHeight="1">
      <c r="A78" s="3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222"/>
      <c r="AQ78" s="221"/>
      <c r="AR78" s="222"/>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227"/>
      <c r="CH78" s="221"/>
      <c r="CI78" s="227"/>
      <c r="CJ78" s="32"/>
    </row>
    <row r="79" spans="1:88" s="31" customFormat="1" ht="10.5" customHeight="1">
      <c r="A79" s="32"/>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222"/>
      <c r="AQ79" s="213"/>
      <c r="AR79" s="222"/>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227"/>
      <c r="CH79" s="213"/>
      <c r="CI79" s="227"/>
      <c r="CJ79" s="32"/>
    </row>
    <row r="80" spans="1:88" s="31" customFormat="1" ht="10.5" customHeight="1">
      <c r="A80" s="32"/>
      <c r="B80" s="51"/>
      <c r="C80" s="129" t="s">
        <v>7</v>
      </c>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214"/>
      <c r="AQ80" s="223"/>
      <c r="AR80" s="214"/>
      <c r="AS80" s="32"/>
      <c r="AT80" s="129" t="s">
        <v>173</v>
      </c>
      <c r="AU80" s="32"/>
      <c r="AV80" s="32"/>
      <c r="AW80" s="32"/>
      <c r="AX80" s="32"/>
      <c r="AY80" s="32"/>
      <c r="AZ80" s="32"/>
      <c r="BA80" s="32"/>
      <c r="BB80" s="32"/>
      <c r="BC80" s="32"/>
      <c r="BD80" s="32"/>
      <c r="BE80" s="32"/>
      <c r="BF80" s="32"/>
      <c r="BG80" s="32"/>
      <c r="BH80" s="32"/>
      <c r="BI80" s="32"/>
      <c r="BJ80" s="32"/>
      <c r="BK80" s="32"/>
      <c r="BL80" s="32"/>
      <c r="BM80" s="32"/>
      <c r="BN80" s="32"/>
      <c r="BO80" s="51"/>
      <c r="BP80" s="51"/>
      <c r="BQ80" s="51"/>
      <c r="BR80" s="51"/>
      <c r="BS80" s="32"/>
      <c r="BT80" s="32"/>
      <c r="BU80" s="32"/>
      <c r="BV80" s="32"/>
      <c r="BW80" s="32"/>
      <c r="BX80" s="32"/>
      <c r="BY80" s="32"/>
      <c r="BZ80" s="32"/>
      <c r="CA80" s="32"/>
      <c r="CB80" s="32"/>
      <c r="CC80" s="32"/>
      <c r="CD80" s="32"/>
      <c r="CE80" s="32"/>
      <c r="CF80" s="32"/>
      <c r="CG80" s="227"/>
      <c r="CH80" s="223"/>
      <c r="CI80" s="227"/>
      <c r="CJ80" s="32"/>
    </row>
    <row r="81" spans="1:88" s="31" customFormat="1" ht="10.5" customHeight="1">
      <c r="A81" s="32"/>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214"/>
      <c r="AQ81" s="223"/>
      <c r="AR81" s="214"/>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227"/>
      <c r="CH81" s="223"/>
      <c r="CI81" s="227"/>
      <c r="CJ81" s="32"/>
    </row>
    <row r="82" spans="1:88" s="31" customFormat="1" ht="10.5" customHeight="1">
      <c r="A82" s="32"/>
      <c r="B82" s="38"/>
      <c r="C82" s="38"/>
      <c r="D82" s="43" t="s">
        <v>66</v>
      </c>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212"/>
      <c r="AQ82" s="213"/>
      <c r="AR82" s="212">
        <v>0</v>
      </c>
      <c r="AS82" s="38"/>
      <c r="AT82" s="51"/>
      <c r="AU82" s="43" t="s">
        <v>59</v>
      </c>
      <c r="AV82" s="51"/>
      <c r="AW82" s="51"/>
      <c r="AX82" s="51"/>
      <c r="AY82" s="51"/>
      <c r="AZ82" s="51"/>
      <c r="BA82" s="51"/>
      <c r="BB82" s="51"/>
      <c r="BC82" s="51"/>
      <c r="BD82" s="51"/>
      <c r="BE82" s="51"/>
      <c r="BF82" s="51"/>
      <c r="BG82" s="51"/>
      <c r="BH82" s="51"/>
      <c r="BI82" s="51"/>
      <c r="BJ82" s="51"/>
      <c r="BK82" s="51"/>
      <c r="BL82" s="51"/>
      <c r="BM82" s="51"/>
      <c r="BN82" s="51"/>
      <c r="BO82" s="38"/>
      <c r="BP82" s="38"/>
      <c r="BQ82" s="38"/>
      <c r="BR82" s="38"/>
      <c r="BS82" s="51"/>
      <c r="BT82" s="51"/>
      <c r="BU82" s="51"/>
      <c r="BV82" s="51"/>
      <c r="BW82" s="51"/>
      <c r="BX82" s="51"/>
      <c r="BY82" s="51"/>
      <c r="BZ82" s="51"/>
      <c r="CA82" s="51"/>
      <c r="CB82" s="51"/>
      <c r="CC82" s="51"/>
      <c r="CD82" s="51"/>
      <c r="CE82" s="51"/>
      <c r="CF82" s="51"/>
      <c r="CG82" s="212"/>
      <c r="CH82" s="213"/>
      <c r="CI82" s="212">
        <v>0</v>
      </c>
      <c r="CJ82" s="32"/>
    </row>
    <row r="83" spans="1:88" s="31" customFormat="1" ht="10.5" customHeight="1">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214"/>
      <c r="AQ83" s="213"/>
      <c r="AR83" s="214"/>
      <c r="AS83" s="38"/>
      <c r="AT83" s="51"/>
      <c r="AU83" s="38"/>
      <c r="AV83" s="51"/>
      <c r="AW83" s="51"/>
      <c r="AX83" s="51"/>
      <c r="AY83" s="51"/>
      <c r="AZ83" s="51"/>
      <c r="BA83" s="51"/>
      <c r="BB83" s="51"/>
      <c r="BC83" s="51"/>
      <c r="BD83" s="51"/>
      <c r="BE83" s="51"/>
      <c r="BF83" s="51"/>
      <c r="BG83" s="51"/>
      <c r="BH83" s="51"/>
      <c r="BI83" s="51"/>
      <c r="BJ83" s="51"/>
      <c r="BK83" s="51"/>
      <c r="BL83" s="51"/>
      <c r="BM83" s="51"/>
      <c r="BN83" s="51"/>
      <c r="BO83" s="38"/>
      <c r="BP83" s="38"/>
      <c r="BQ83" s="38"/>
      <c r="BR83" s="38"/>
      <c r="BS83" s="51"/>
      <c r="BT83" s="51"/>
      <c r="BU83" s="51"/>
      <c r="BV83" s="51"/>
      <c r="BW83" s="51"/>
      <c r="BX83" s="51"/>
      <c r="BY83" s="51"/>
      <c r="BZ83" s="51"/>
      <c r="CA83" s="51"/>
      <c r="CB83" s="51"/>
      <c r="CC83" s="51"/>
      <c r="CD83" s="51"/>
      <c r="CE83" s="51"/>
      <c r="CF83" s="51"/>
      <c r="CG83" s="214"/>
      <c r="CH83" s="213"/>
      <c r="CI83" s="214"/>
      <c r="CJ83" s="32"/>
    </row>
    <row r="84" spans="1:88" s="31" customFormat="1" ht="10.5" customHeight="1">
      <c r="A84" s="32"/>
      <c r="B84" s="38"/>
      <c r="C84" s="38"/>
      <c r="D84" s="43" t="s">
        <v>39</v>
      </c>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212"/>
      <c r="AQ84" s="213"/>
      <c r="AR84" s="212">
        <v>0</v>
      </c>
      <c r="AS84" s="38"/>
      <c r="AT84" s="51"/>
      <c r="AU84" s="43" t="s">
        <v>90</v>
      </c>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212"/>
      <c r="CH84" s="213"/>
      <c r="CI84" s="212">
        <v>0</v>
      </c>
      <c r="CJ84" s="32"/>
    </row>
    <row r="85" spans="1:88" s="31" customFormat="1" ht="10.5" customHeight="1">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214"/>
      <c r="AQ85" s="213"/>
      <c r="AR85" s="214"/>
      <c r="AS85" s="38"/>
      <c r="AT85" s="51"/>
      <c r="AU85" s="38"/>
      <c r="AV85" s="51"/>
      <c r="AW85" s="51"/>
      <c r="AX85" s="51"/>
      <c r="AY85" s="51"/>
      <c r="AZ85" s="51"/>
      <c r="BA85" s="51"/>
      <c r="BB85" s="51"/>
      <c r="BC85" s="51"/>
      <c r="BD85" s="51"/>
      <c r="BE85" s="51"/>
      <c r="BF85" s="51"/>
      <c r="BG85" s="51"/>
      <c r="BH85" s="51"/>
      <c r="BI85" s="51"/>
      <c r="BJ85" s="51"/>
      <c r="BK85" s="51"/>
      <c r="BL85" s="51"/>
      <c r="BM85" s="51"/>
      <c r="BN85" s="51"/>
      <c r="BO85" s="38"/>
      <c r="BP85" s="38"/>
      <c r="BQ85" s="38"/>
      <c r="BR85" s="38"/>
      <c r="BS85" s="51"/>
      <c r="BT85" s="51"/>
      <c r="BU85" s="51"/>
      <c r="BV85" s="51"/>
      <c r="BW85" s="51"/>
      <c r="BX85" s="51"/>
      <c r="BY85" s="51"/>
      <c r="BZ85" s="51"/>
      <c r="CA85" s="51"/>
      <c r="CB85" s="51"/>
      <c r="CC85" s="51"/>
      <c r="CD85" s="51"/>
      <c r="CE85" s="51"/>
      <c r="CF85" s="51"/>
      <c r="CG85" s="227"/>
      <c r="CH85" s="213"/>
      <c r="CI85" s="227"/>
      <c r="CJ85" s="32"/>
    </row>
    <row r="86" spans="1:88" s="31" customFormat="1" ht="10.5" customHeight="1">
      <c r="A86" s="32"/>
      <c r="B86" s="38"/>
      <c r="C86" s="38"/>
      <c r="D86" s="43" t="s">
        <v>40</v>
      </c>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212">
        <v>0</v>
      </c>
      <c r="AQ86" s="213"/>
      <c r="AR86" s="212">
        <v>0</v>
      </c>
      <c r="AS86" s="38"/>
      <c r="AT86" s="51"/>
      <c r="AU86" s="43" t="s">
        <v>58</v>
      </c>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212"/>
      <c r="CH86" s="213"/>
      <c r="CI86" s="212">
        <v>0</v>
      </c>
      <c r="CJ86" s="32"/>
    </row>
    <row r="87" spans="1:88" s="31" customFormat="1" ht="10.5" customHeight="1">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214"/>
      <c r="AQ87" s="213"/>
      <c r="AR87" s="214"/>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214"/>
      <c r="CH87" s="213"/>
      <c r="CI87" s="214"/>
      <c r="CJ87" s="32"/>
    </row>
    <row r="88" spans="1:88" s="31" customFormat="1" ht="10.5" customHeight="1">
      <c r="A88" s="32"/>
      <c r="B88" s="38"/>
      <c r="C88" s="38"/>
      <c r="D88" s="43" t="s">
        <v>41</v>
      </c>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214">
        <v>19588095</v>
      </c>
      <c r="AQ88" s="213"/>
      <c r="AR88" s="214">
        <v>19932848</v>
      </c>
      <c r="AS88" s="38"/>
      <c r="AT88" s="38"/>
      <c r="AU88" s="45" t="s">
        <v>74</v>
      </c>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212"/>
      <c r="CH88" s="213"/>
      <c r="CI88" s="212">
        <v>0</v>
      </c>
      <c r="CJ88" s="32"/>
    </row>
    <row r="89" spans="1:88" s="31" customFormat="1" ht="10.5" customHeight="1">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214"/>
      <c r="AQ89" s="213"/>
      <c r="AR89" s="214"/>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214"/>
      <c r="CH89" s="213"/>
      <c r="CI89" s="214"/>
      <c r="CJ89" s="32"/>
    </row>
    <row r="90" spans="1:88" s="31" customFormat="1" ht="10.5" customHeight="1">
      <c r="A90" s="32"/>
      <c r="B90" s="38"/>
      <c r="C90" s="38"/>
      <c r="D90" s="45" t="s">
        <v>42</v>
      </c>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214">
        <v>1585488</v>
      </c>
      <c r="AQ90" s="213"/>
      <c r="AR90" s="214">
        <v>1585488</v>
      </c>
      <c r="AS90" s="38"/>
      <c r="AT90" s="38"/>
      <c r="AU90" s="43" t="s">
        <v>92</v>
      </c>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212"/>
      <c r="CH90" s="213"/>
      <c r="CI90" s="212">
        <v>0</v>
      </c>
      <c r="CJ90" s="32"/>
    </row>
    <row r="91" spans="1:88" s="31" customFormat="1" ht="10.5" customHeight="1">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214"/>
      <c r="AQ91" s="213"/>
      <c r="AR91" s="214"/>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214"/>
      <c r="CH91" s="213"/>
      <c r="CI91" s="214"/>
      <c r="CJ91" s="32"/>
    </row>
    <row r="92" spans="1:88" s="31" customFormat="1" ht="10.5" customHeight="1">
      <c r="A92" s="32"/>
      <c r="B92" s="38"/>
      <c r="C92" s="38"/>
      <c r="D92" s="45" t="s">
        <v>43</v>
      </c>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214">
        <v>-16325618</v>
      </c>
      <c r="AQ92" s="213"/>
      <c r="AR92" s="214">
        <v>-16602624</v>
      </c>
      <c r="AS92" s="38"/>
      <c r="AT92" s="38"/>
      <c r="AU92" s="43" t="s">
        <v>8</v>
      </c>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214">
        <v>4277556</v>
      </c>
      <c r="CH92" s="213"/>
      <c r="CI92" s="214">
        <v>4277556</v>
      </c>
      <c r="CJ92" s="32"/>
    </row>
    <row r="93" spans="1:88" s="31" customFormat="1" ht="10.5" customHeight="1">
      <c r="A93" s="32"/>
      <c r="B93" s="38"/>
      <c r="C93" s="38"/>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215"/>
      <c r="AQ93" s="215"/>
      <c r="AR93" s="215"/>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214"/>
      <c r="CH93" s="213"/>
      <c r="CI93" s="214"/>
      <c r="CJ93" s="32"/>
    </row>
    <row r="94" spans="1:88" s="31" customFormat="1" ht="10.5" customHeight="1">
      <c r="A94" s="32"/>
      <c r="B94" s="38"/>
      <c r="C94" s="38"/>
      <c r="D94" s="43" t="s">
        <v>44</v>
      </c>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212"/>
      <c r="AQ94" s="213"/>
      <c r="AR94" s="212">
        <v>0</v>
      </c>
      <c r="AS94" s="38"/>
      <c r="AT94" s="43" t="s">
        <v>61</v>
      </c>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212">
        <f>SUM(CG82:CG93)</f>
        <v>4277556</v>
      </c>
      <c r="CH94" s="213"/>
      <c r="CI94" s="212">
        <f>CI92</f>
        <v>4277556</v>
      </c>
      <c r="CJ94" s="32"/>
    </row>
    <row r="95" spans="1:88" s="31" customFormat="1" ht="10.5" customHeight="1">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214"/>
      <c r="AQ95" s="213"/>
      <c r="AR95" s="214"/>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227"/>
      <c r="CH95" s="213"/>
      <c r="CI95" s="227"/>
      <c r="CJ95" s="32"/>
    </row>
    <row r="96" spans="1:88" s="31" customFormat="1" ht="10.5" customHeight="1">
      <c r="A96" s="32"/>
      <c r="B96" s="38"/>
      <c r="C96" s="38"/>
      <c r="D96" s="43" t="s">
        <v>45</v>
      </c>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212"/>
      <c r="AQ96" s="213"/>
      <c r="AR96" s="212">
        <v>0</v>
      </c>
      <c r="AS96" s="147" t="s">
        <v>174</v>
      </c>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228">
        <f>CG66+CG94</f>
        <v>8312045</v>
      </c>
      <c r="CH96" s="213"/>
      <c r="CI96" s="228">
        <f>CI66+CI94</f>
        <v>25459206</v>
      </c>
      <c r="CJ96" s="32"/>
    </row>
    <row r="97" spans="1:88" s="31" customFormat="1" ht="10.5" customHeight="1">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214"/>
      <c r="AQ97" s="213"/>
      <c r="AR97" s="214"/>
      <c r="AS97" s="43"/>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227"/>
      <c r="CH97" s="213"/>
      <c r="CI97" s="227"/>
      <c r="CJ97" s="32"/>
    </row>
    <row r="98" spans="1:88" s="31" customFormat="1" ht="10.5" customHeight="1">
      <c r="A98" s="32"/>
      <c r="B98" s="38"/>
      <c r="C98" s="38"/>
      <c r="D98" s="43" t="s">
        <v>46</v>
      </c>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212"/>
      <c r="AQ98" s="213"/>
      <c r="AR98" s="212">
        <v>0</v>
      </c>
      <c r="AS98" s="43" t="s">
        <v>9</v>
      </c>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227"/>
      <c r="CH98" s="213"/>
      <c r="CI98" s="227"/>
      <c r="CJ98" s="32"/>
    </row>
    <row r="99" spans="1:88" s="31" customFormat="1" ht="10.5" customHeight="1">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214"/>
      <c r="AQ99" s="213"/>
      <c r="AR99" s="214"/>
      <c r="AS99" s="32"/>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227"/>
      <c r="CH99" s="213"/>
      <c r="CI99" s="227"/>
      <c r="CJ99" s="32"/>
    </row>
    <row r="100" spans="1:88" s="31" customFormat="1" ht="10.5" customHeight="1">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214"/>
      <c r="AQ100" s="213"/>
      <c r="AR100" s="214"/>
      <c r="AS100" s="32"/>
      <c r="AT100" s="51" t="s">
        <v>10</v>
      </c>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228">
        <f>SUM(CG102:CG106)</f>
        <v>20827476</v>
      </c>
      <c r="CH100" s="213"/>
      <c r="CI100" s="228">
        <f>SUM(CI102:CI106)</f>
        <v>20827475.899999999</v>
      </c>
      <c r="CJ100" s="32"/>
    </row>
    <row r="101" spans="1:88" s="31" customFormat="1" ht="10.5" customHeight="1">
      <c r="A101" s="32"/>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214"/>
      <c r="AQ101" s="213"/>
      <c r="AR101" s="214"/>
      <c r="AS101" s="32"/>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227"/>
      <c r="CH101" s="213"/>
      <c r="CI101" s="227"/>
      <c r="CJ101" s="32"/>
    </row>
    <row r="102" spans="1:88" s="31" customFormat="1" ht="10.5" customHeight="1">
      <c r="A102" s="3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214"/>
      <c r="AQ102" s="213"/>
      <c r="AR102" s="214"/>
      <c r="AS102" s="32"/>
      <c r="AT102" s="38"/>
      <c r="AU102" s="38" t="s">
        <v>11</v>
      </c>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214">
        <v>20707313</v>
      </c>
      <c r="CH102" s="213"/>
      <c r="CI102" s="214">
        <v>20707312.899999999</v>
      </c>
      <c r="CJ102" s="32"/>
    </row>
    <row r="103" spans="1:88" s="31" customFormat="1" ht="10.5" customHeight="1">
      <c r="A103" s="32"/>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214"/>
      <c r="AQ103" s="213"/>
      <c r="AR103" s="214"/>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227"/>
      <c r="CH103" s="213"/>
      <c r="CI103" s="227"/>
      <c r="CJ103" s="32"/>
    </row>
    <row r="104" spans="1:88" s="31" customFormat="1" ht="10.5" customHeight="1">
      <c r="A104" s="32"/>
      <c r="B104" s="38"/>
      <c r="C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214"/>
      <c r="AQ104" s="213"/>
      <c r="AR104" s="214"/>
      <c r="AS104" s="38"/>
      <c r="AT104" s="38"/>
      <c r="AU104" s="38" t="s">
        <v>12</v>
      </c>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214"/>
      <c r="CH104" s="213"/>
      <c r="CI104" s="212">
        <v>0</v>
      </c>
      <c r="CJ104" s="32"/>
    </row>
    <row r="105" spans="1:88" s="31" customFormat="1" ht="10.5" customHeight="1">
      <c r="A105" s="32"/>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214"/>
      <c r="AQ105" s="213"/>
      <c r="AR105" s="214"/>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227"/>
      <c r="CH105" s="213"/>
      <c r="CI105" s="227"/>
      <c r="CJ105" s="32"/>
    </row>
    <row r="106" spans="1:88" s="31" customFormat="1" ht="10.5" customHeight="1">
      <c r="A106" s="32"/>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214"/>
      <c r="AQ106" s="213"/>
      <c r="AR106" s="214"/>
      <c r="AS106" s="38"/>
      <c r="AT106" s="38"/>
      <c r="AU106" s="38" t="s">
        <v>62</v>
      </c>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214">
        <v>120163</v>
      </c>
      <c r="CH106" s="213"/>
      <c r="CI106" s="212">
        <v>120163</v>
      </c>
      <c r="CJ106" s="32"/>
    </row>
    <row r="107" spans="1:88" s="31" customFormat="1" ht="10.5" customHeight="1">
      <c r="A107" s="32"/>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214"/>
      <c r="AQ107" s="213"/>
      <c r="AR107" s="214"/>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227"/>
      <c r="CH107" s="213"/>
      <c r="CI107" s="227"/>
      <c r="CJ107" s="32"/>
    </row>
    <row r="108" spans="1:88" s="31" customFormat="1" ht="10.5" customHeight="1">
      <c r="A108" s="32"/>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214"/>
      <c r="AQ108" s="213"/>
      <c r="AR108" s="214"/>
      <c r="AS108" s="38"/>
      <c r="AT108" s="51" t="s">
        <v>13</v>
      </c>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228">
        <f>SUM(CG110:CG116)</f>
        <v>43327520</v>
      </c>
      <c r="CH108" s="213"/>
      <c r="CI108" s="228">
        <f>SUM(CI110:CI116)</f>
        <v>42760521</v>
      </c>
      <c r="CJ108" s="32"/>
    </row>
    <row r="109" spans="1:88" s="31" customFormat="1" ht="10.5" customHeight="1">
      <c r="A109" s="32"/>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214"/>
      <c r="AQ109" s="213"/>
      <c r="AR109" s="214"/>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227"/>
      <c r="CH109" s="213"/>
      <c r="CI109" s="227"/>
      <c r="CJ109" s="32"/>
    </row>
    <row r="110" spans="1:88" s="31" customFormat="1" ht="10.5" customHeight="1">
      <c r="A110" s="32"/>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214"/>
      <c r="AQ110" s="213"/>
      <c r="AR110" s="214"/>
      <c r="AS110" s="38"/>
      <c r="AT110" s="38"/>
      <c r="AU110" s="38" t="s">
        <v>78</v>
      </c>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225">
        <v>566999</v>
      </c>
      <c r="CH110" s="213"/>
      <c r="CI110" s="225">
        <v>-1603926</v>
      </c>
      <c r="CJ110" s="32"/>
    </row>
    <row r="111" spans="1:88" s="31" customFormat="1" ht="10.5" customHeight="1">
      <c r="A111" s="32"/>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214"/>
      <c r="AQ111" s="213"/>
      <c r="AR111" s="214"/>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227"/>
      <c r="CH111" s="213"/>
      <c r="CI111" s="227"/>
      <c r="CJ111" s="32"/>
    </row>
    <row r="112" spans="1:88" s="31" customFormat="1" ht="10.5" customHeight="1">
      <c r="A112" s="32"/>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214"/>
      <c r="AQ112" s="213"/>
      <c r="AR112" s="214"/>
      <c r="AS112" s="38"/>
      <c r="AT112" s="38"/>
      <c r="AU112" s="38" t="s">
        <v>77</v>
      </c>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214">
        <v>44913132</v>
      </c>
      <c r="CH112" s="213"/>
      <c r="CI112" s="214">
        <v>46517057</v>
      </c>
      <c r="CJ112" s="32"/>
    </row>
    <row r="113" spans="1:88" s="31" customFormat="1" ht="10.5" customHeight="1">
      <c r="A113" s="32"/>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214"/>
      <c r="AQ113" s="213"/>
      <c r="AR113" s="214"/>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227"/>
      <c r="CH113" s="213"/>
      <c r="CI113" s="227"/>
      <c r="CJ113" s="32"/>
    </row>
    <row r="114" spans="1:88" s="31" customFormat="1" ht="10.5" customHeight="1">
      <c r="A114" s="32"/>
      <c r="B114" s="32"/>
      <c r="C114" s="32"/>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214"/>
      <c r="AQ114" s="213"/>
      <c r="AR114" s="214"/>
      <c r="AS114" s="38"/>
      <c r="AT114" s="38"/>
      <c r="AU114" s="38" t="s">
        <v>73</v>
      </c>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214">
        <v>0</v>
      </c>
      <c r="CH114" s="213"/>
      <c r="CI114" s="214">
        <v>0</v>
      </c>
      <c r="CJ114" s="32"/>
    </row>
    <row r="115" spans="1:88" s="31" customFormat="1" ht="10.5" customHeight="1">
      <c r="A115" s="32"/>
      <c r="B115" s="32"/>
      <c r="C115" s="32"/>
      <c r="D115" s="32"/>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214"/>
      <c r="AQ115" s="213"/>
      <c r="AR115" s="214"/>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227"/>
      <c r="CH115" s="213"/>
      <c r="CI115" s="227"/>
      <c r="CJ115" s="32"/>
    </row>
    <row r="116" spans="1:88" s="31" customFormat="1" ht="10.5" customHeight="1">
      <c r="A116" s="32"/>
      <c r="B116" s="32"/>
      <c r="C116" s="32"/>
      <c r="D116" s="32"/>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214"/>
      <c r="AQ116" s="213"/>
      <c r="AR116" s="214"/>
      <c r="AS116" s="38"/>
      <c r="AT116" s="38"/>
      <c r="AU116" s="38" t="s">
        <v>15</v>
      </c>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214">
        <v>-2152611</v>
      </c>
      <c r="CH116" s="213"/>
      <c r="CI116" s="214">
        <v>-2152610</v>
      </c>
      <c r="CJ116" s="32"/>
    </row>
    <row r="117" spans="1:88" s="31" customFormat="1" ht="10.5" customHeight="1">
      <c r="A117" s="32"/>
      <c r="B117" s="32"/>
      <c r="C117" s="32"/>
      <c r="D117" s="32"/>
      <c r="E117" s="1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214"/>
      <c r="AQ117" s="213"/>
      <c r="AR117" s="214"/>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227"/>
      <c r="CH117" s="213"/>
      <c r="CI117" s="227"/>
      <c r="CJ117" s="32"/>
    </row>
    <row r="118" spans="1:88" s="31" customFormat="1" ht="10.5" customHeight="1">
      <c r="A118" s="32"/>
      <c r="B118" s="32"/>
      <c r="C118" s="32"/>
      <c r="D118" s="32"/>
      <c r="E118" s="1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214"/>
      <c r="AQ118" s="213"/>
      <c r="AR118" s="214"/>
      <c r="AS118" s="38"/>
      <c r="AT118" s="38"/>
      <c r="AU118" s="38" t="s">
        <v>14</v>
      </c>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214"/>
      <c r="CH118" s="213"/>
      <c r="CI118" s="212">
        <v>0</v>
      </c>
      <c r="CJ118" s="32"/>
    </row>
    <row r="119" spans="1:88" s="31" customFormat="1" ht="10.5" customHeight="1">
      <c r="A119" s="32"/>
      <c r="B119" s="32"/>
      <c r="C119" s="32"/>
      <c r="D119" s="32"/>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214"/>
      <c r="AQ119" s="213"/>
      <c r="AR119" s="214"/>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227"/>
      <c r="CH119" s="213"/>
      <c r="CI119" s="227"/>
      <c r="CJ119" s="32"/>
    </row>
    <row r="120" spans="1:88" s="31" customFormat="1" ht="10.5" customHeight="1">
      <c r="A120" s="32"/>
      <c r="B120" s="32"/>
      <c r="C120" s="32"/>
      <c r="D120" s="32"/>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214"/>
      <c r="AQ120" s="213"/>
      <c r="AR120" s="214"/>
      <c r="AS120" s="32"/>
      <c r="AT120" s="129" t="s">
        <v>175</v>
      </c>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228"/>
      <c r="CH120" s="213"/>
      <c r="CI120" s="228"/>
      <c r="CJ120" s="32"/>
    </row>
    <row r="121" spans="1:88" s="31" customFormat="1" ht="10.5" customHeight="1">
      <c r="A121" s="32"/>
      <c r="B121" s="32"/>
      <c r="C121" s="32"/>
      <c r="D121" s="32"/>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213"/>
      <c r="AQ121" s="213"/>
      <c r="AR121" s="213"/>
      <c r="AS121" s="32"/>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227"/>
      <c r="CH121" s="213"/>
      <c r="CI121" s="227"/>
      <c r="CJ121" s="32"/>
    </row>
    <row r="122" spans="1:88" s="31" customFormat="1" ht="10.5" customHeight="1">
      <c r="A122" s="32"/>
      <c r="B122" s="38"/>
      <c r="C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214"/>
      <c r="AQ122" s="213"/>
      <c r="AR122" s="214"/>
      <c r="AS122" s="32"/>
      <c r="AT122" s="38"/>
      <c r="AU122" s="38" t="s">
        <v>63</v>
      </c>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214"/>
      <c r="CH122" s="215"/>
      <c r="CI122" s="212">
        <v>0</v>
      </c>
      <c r="CJ122" s="32"/>
    </row>
    <row r="123" spans="1:88" s="31" customFormat="1" ht="10.5" customHeight="1">
      <c r="A123" s="32"/>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214"/>
      <c r="AQ123" s="213"/>
      <c r="AR123" s="214"/>
      <c r="AS123" s="32"/>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227"/>
      <c r="CH123" s="213"/>
      <c r="CI123" s="227"/>
      <c r="CJ123" s="32"/>
    </row>
    <row r="124" spans="1:88" s="31" customFormat="1" ht="10.5" customHeight="1">
      <c r="A124" s="32"/>
      <c r="B124" s="38"/>
      <c r="C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214"/>
      <c r="AQ124" s="213"/>
      <c r="AR124" s="214"/>
      <c r="AS124" s="32"/>
      <c r="AT124" s="38"/>
      <c r="AU124" s="38" t="s">
        <v>79</v>
      </c>
      <c r="AV124" s="38"/>
      <c r="AW124" s="38"/>
      <c r="AX124" s="38"/>
      <c r="AY124" s="38"/>
      <c r="AZ124" s="38"/>
      <c r="BA124" s="38"/>
      <c r="BB124" s="38"/>
      <c r="BC124" s="38"/>
      <c r="BD124" s="38"/>
      <c r="BE124" s="38"/>
      <c r="BF124" s="38"/>
      <c r="BG124" s="38"/>
      <c r="BH124" s="38"/>
      <c r="BI124" s="38"/>
      <c r="BJ124" s="38"/>
      <c r="BK124" s="38"/>
      <c r="BL124" s="38"/>
      <c r="BM124" s="38"/>
      <c r="BN124" s="38"/>
      <c r="BO124" s="32"/>
      <c r="BP124" s="32"/>
      <c r="BQ124" s="32"/>
      <c r="BR124" s="32"/>
      <c r="BS124" s="38"/>
      <c r="BT124" s="38"/>
      <c r="BU124" s="38"/>
      <c r="BV124" s="38"/>
      <c r="BW124" s="38"/>
      <c r="BX124" s="38"/>
      <c r="BY124" s="38"/>
      <c r="BZ124" s="38"/>
      <c r="CA124" s="38"/>
      <c r="CB124" s="38"/>
      <c r="CC124" s="38"/>
      <c r="CD124" s="38"/>
      <c r="CE124" s="38"/>
      <c r="CF124" s="38"/>
      <c r="CG124" s="214"/>
      <c r="CH124" s="215"/>
      <c r="CI124" s="212">
        <v>0</v>
      </c>
      <c r="CJ124" s="32"/>
    </row>
    <row r="125" spans="1:88" s="31" customFormat="1" ht="10.5" customHeight="1">
      <c r="A125" s="32"/>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214"/>
      <c r="AQ125" s="213"/>
      <c r="AR125" s="214"/>
      <c r="AS125" s="32"/>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227"/>
      <c r="CH125" s="213"/>
      <c r="CI125" s="227"/>
      <c r="CJ125" s="32"/>
    </row>
    <row r="126" spans="1:88" s="31" customFormat="1" ht="10.5" customHeight="1">
      <c r="A126" s="32"/>
      <c r="B126" s="38"/>
      <c r="C126" s="43" t="s">
        <v>16</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212">
        <f>SUM(AP88:AP125)</f>
        <v>4847965</v>
      </c>
      <c r="AQ126" s="213"/>
      <c r="AR126" s="212">
        <f>SUM(AR88:AR125)</f>
        <v>4915712</v>
      </c>
      <c r="AS126" s="43" t="s">
        <v>64</v>
      </c>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228">
        <f>CG100+CG108+CG120</f>
        <v>64154996</v>
      </c>
      <c r="CH126" s="213"/>
      <c r="CI126" s="228">
        <f>CI100+CI108+CI120</f>
        <v>63587996.899999999</v>
      </c>
      <c r="CJ126" s="32"/>
    </row>
    <row r="127" spans="1:88" s="31" customFormat="1" ht="10.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214"/>
      <c r="AQ127" s="215"/>
      <c r="AR127" s="214"/>
      <c r="AS127" s="38"/>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227"/>
      <c r="CH127" s="215"/>
      <c r="CI127" s="227"/>
      <c r="CJ127" s="32"/>
    </row>
    <row r="128" spans="1:88" s="31" customFormat="1" ht="10.5" customHeight="1">
      <c r="A128" s="32"/>
      <c r="B128" s="147" t="s">
        <v>172</v>
      </c>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212">
        <f>AP66+AP126</f>
        <v>72467041</v>
      </c>
      <c r="AQ128" s="221"/>
      <c r="AR128" s="212">
        <f>AR66+AR126</f>
        <v>89047203</v>
      </c>
      <c r="AS128" s="147" t="s">
        <v>176</v>
      </c>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228">
        <f>CG96+CG126</f>
        <v>72467041</v>
      </c>
      <c r="CH128" s="221"/>
      <c r="CI128" s="228">
        <f>CI96+CI126</f>
        <v>89047202.900000006</v>
      </c>
      <c r="CJ128" s="32"/>
    </row>
    <row r="129" spans="1:88" s="31" customFormat="1" ht="10.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200"/>
      <c r="AQ129" s="201"/>
      <c r="AR129" s="200"/>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224"/>
      <c r="CH129" s="217"/>
      <c r="CI129" s="224"/>
      <c r="CJ129" s="55"/>
    </row>
    <row r="130" spans="1:88" s="31" customFormat="1" ht="10.5" customHeight="1">
      <c r="A130" s="32"/>
      <c r="AP130" s="202"/>
      <c r="AQ130" s="188"/>
      <c r="AR130" s="202"/>
      <c r="AS130" s="38"/>
      <c r="CG130" s="32"/>
      <c r="CI130" s="32"/>
    </row>
    <row r="131" spans="1:88" s="31" customFormat="1" ht="10.5" customHeight="1">
      <c r="A131" s="32"/>
      <c r="AP131" s="202"/>
      <c r="AQ131" s="188"/>
      <c r="AR131" s="202"/>
      <c r="AS131" s="38"/>
      <c r="CG131" s="32"/>
      <c r="CI131" s="32"/>
    </row>
    <row r="132" spans="1:88" s="31" customFormat="1" ht="10.5" customHeight="1">
      <c r="A132" s="32"/>
      <c r="AP132" s="202"/>
      <c r="AQ132" s="188"/>
      <c r="AR132" s="202"/>
      <c r="AS132" s="38"/>
      <c r="CG132" s="32"/>
      <c r="CI132" s="32"/>
    </row>
    <row r="133" spans="1:88" s="31" customFormat="1" ht="10.5" customHeight="1">
      <c r="A133" s="32"/>
      <c r="B133" s="39"/>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203"/>
      <c r="AQ133" s="205"/>
      <c r="AR133" s="203"/>
      <c r="AS133" s="40"/>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0"/>
      <c r="CH133" s="42"/>
      <c r="CI133" s="40"/>
    </row>
    <row r="134" spans="1:88" s="31" customFormat="1" ht="10.5" customHeight="1">
      <c r="A134" s="32"/>
      <c r="B134" s="41"/>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203"/>
      <c r="AQ134" s="205"/>
      <c r="AR134" s="203"/>
      <c r="AS134" s="40"/>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0"/>
      <c r="CH134" s="42"/>
      <c r="CI134" s="40"/>
    </row>
    <row r="135" spans="1:88" s="31" customFormat="1" ht="10.5" customHeight="1">
      <c r="A135" s="32"/>
      <c r="AP135" s="202"/>
      <c r="AQ135" s="188"/>
      <c r="AR135" s="202"/>
      <c r="AS135" s="38"/>
      <c r="CG135" s="32"/>
      <c r="CI135" s="32"/>
    </row>
    <row r="136" spans="1:88" s="31" customFormat="1" ht="10.5" customHeight="1">
      <c r="A136" s="69" t="s">
        <v>480</v>
      </c>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203"/>
      <c r="AQ136" s="204"/>
      <c r="AR136" s="203"/>
      <c r="AS136" s="40"/>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40"/>
      <c r="CH136" s="39"/>
      <c r="CI136" s="40"/>
      <c r="CJ136" s="42"/>
    </row>
    <row r="137" spans="1:88" s="31" customFormat="1" ht="10.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206"/>
      <c r="AQ137" s="197"/>
      <c r="AR137" s="206"/>
      <c r="AS137" s="137"/>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5"/>
      <c r="CH137" s="43"/>
      <c r="CI137" s="45"/>
      <c r="CJ137" s="46"/>
    </row>
    <row r="138" spans="1:88" s="31" customFormat="1" ht="6.2" customHeight="1">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206"/>
      <c r="AQ138" s="207"/>
      <c r="AR138" s="206"/>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H138" s="47"/>
    </row>
    <row r="139" spans="1:88" s="31" customFormat="1" ht="6.2" customHeight="1">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206"/>
      <c r="AQ139" s="207"/>
      <c r="AR139" s="206"/>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H139" s="47"/>
    </row>
    <row r="140" spans="1:88" s="31" customFormat="1" ht="6.2" customHeight="1">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206"/>
      <c r="AQ140" s="207"/>
      <c r="AR140" s="206"/>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H140" s="47"/>
    </row>
    <row r="141" spans="1:88" s="31" customFormat="1" ht="6.2" customHeight="1">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206"/>
      <c r="AQ141" s="207"/>
      <c r="AR141" s="206"/>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H141" s="47"/>
    </row>
    <row r="142" spans="1:88" s="31" customFormat="1" ht="6.2" customHeight="1">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206"/>
      <c r="AQ142" s="207"/>
      <c r="AR142" s="206"/>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H142" s="47"/>
    </row>
    <row r="143" spans="1:88" s="31" customFormat="1" ht="6.2" customHeight="1">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206"/>
      <c r="AQ143" s="207"/>
      <c r="AR143" s="206"/>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H143" s="47"/>
    </row>
    <row r="144" spans="1:88" s="31" customFormat="1" ht="6.2" customHeight="1">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206"/>
      <c r="AQ144" s="207"/>
      <c r="AR144" s="206"/>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H144" s="47"/>
    </row>
    <row r="145" spans="2:86" s="31" customFormat="1" ht="6.2" customHeight="1">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206"/>
      <c r="AQ145" s="207"/>
      <c r="AR145" s="206"/>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H145" s="47"/>
    </row>
    <row r="146" spans="2:86" s="31" customFormat="1" ht="6.2" customHeight="1">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206"/>
      <c r="AQ146" s="207"/>
      <c r="AR146" s="206"/>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H146" s="47"/>
    </row>
    <row r="147" spans="2:86" s="31" customFormat="1" ht="6.2" customHeight="1">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206"/>
      <c r="AQ147" s="207"/>
      <c r="AR147" s="206"/>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H147" s="47"/>
    </row>
    <row r="148" spans="2:86" s="31" customFormat="1" ht="6.2" customHeight="1">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206"/>
      <c r="AQ148" s="207"/>
      <c r="AR148" s="206"/>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H148" s="47"/>
    </row>
    <row r="149" spans="2:86" s="31" customFormat="1" ht="6.2" customHeight="1">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206"/>
      <c r="AQ149" s="207"/>
      <c r="AR149" s="206"/>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H149" s="47"/>
    </row>
    <row r="150" spans="2:86" s="31" customFormat="1">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206"/>
      <c r="AQ150" s="207"/>
      <c r="AR150" s="206"/>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H150" s="47"/>
    </row>
    <row r="151" spans="2:86" s="31" customFormat="1">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206"/>
      <c r="AQ151" s="207"/>
      <c r="AR151" s="206"/>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H151" s="47"/>
    </row>
    <row r="152" spans="2:86" s="31" customFormat="1">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206"/>
      <c r="AQ152" s="207"/>
      <c r="AR152" s="206"/>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H152" s="47"/>
    </row>
    <row r="153" spans="2:86" s="31" customFormat="1">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206"/>
      <c r="AQ153" s="207"/>
      <c r="AR153" s="206"/>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H153" s="47"/>
    </row>
    <row r="154" spans="2:86" s="31" customFormat="1">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206"/>
      <c r="AQ154" s="207"/>
      <c r="AR154" s="206"/>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H154" s="47"/>
    </row>
    <row r="155" spans="2:86" s="31" customFormat="1">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206"/>
      <c r="AQ155" s="207"/>
      <c r="AR155" s="206"/>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H155" s="47"/>
    </row>
    <row r="156" spans="2:86" s="31" customFormat="1">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206"/>
      <c r="AQ156" s="207"/>
      <c r="AR156" s="206"/>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H156" s="47"/>
    </row>
    <row r="157" spans="2:86" s="31" customFormat="1">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206"/>
      <c r="AQ157" s="207"/>
      <c r="AR157" s="206"/>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H157" s="47"/>
    </row>
    <row r="158" spans="2:86" s="31" customFormat="1">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206"/>
      <c r="AQ158" s="207"/>
      <c r="AR158" s="206"/>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H158" s="47"/>
    </row>
    <row r="159" spans="2:86" s="31" customFormat="1">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206"/>
      <c r="AQ159" s="207"/>
      <c r="AR159" s="206"/>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H159" s="47"/>
    </row>
    <row r="160" spans="2:86" s="31" customFormat="1">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206"/>
      <c r="AQ160" s="207"/>
      <c r="AR160" s="206"/>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H160" s="47"/>
    </row>
    <row r="161" spans="2:86" s="31" customFormat="1">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206"/>
      <c r="AQ161" s="207"/>
      <c r="AR161" s="206"/>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H161" s="47"/>
    </row>
    <row r="162" spans="2:86" s="31" customFormat="1">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206"/>
      <c r="AQ162" s="207"/>
      <c r="AR162" s="206"/>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H162" s="47"/>
    </row>
    <row r="163" spans="2:86" s="31" customFormat="1">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206"/>
      <c r="AQ163" s="207"/>
      <c r="AR163" s="206"/>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H163" s="47"/>
    </row>
    <row r="164" spans="2:86" s="31" customFormat="1">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206"/>
      <c r="AQ164" s="207"/>
      <c r="AR164" s="206"/>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H164" s="47"/>
    </row>
    <row r="165" spans="2:86" s="31" customFormat="1">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206"/>
      <c r="AQ165" s="207"/>
      <c r="AR165" s="206"/>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H165" s="47"/>
    </row>
    <row r="166" spans="2:86" s="31" customFormat="1">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206"/>
      <c r="AQ166" s="207"/>
      <c r="AR166" s="206"/>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H166" s="47"/>
    </row>
    <row r="167" spans="2:86" s="31" customFormat="1">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206"/>
      <c r="AQ167" s="207"/>
      <c r="AR167" s="206"/>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H167" s="47"/>
    </row>
    <row r="168" spans="2:86" s="31" customFormat="1">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206"/>
      <c r="AQ168" s="207"/>
      <c r="AR168" s="206"/>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H168" s="47"/>
    </row>
    <row r="169" spans="2:86" s="31" customFormat="1">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206"/>
      <c r="AQ169" s="207"/>
      <c r="AR169" s="206"/>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H169" s="47"/>
    </row>
    <row r="170" spans="2:86" s="31" customFormat="1">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206"/>
      <c r="AQ170" s="207"/>
      <c r="AR170" s="206"/>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H170" s="47"/>
    </row>
    <row r="171" spans="2:86" s="31" customFormat="1">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206"/>
      <c r="AQ171" s="207"/>
      <c r="AR171" s="206"/>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H171" s="47"/>
    </row>
    <row r="172" spans="2:86" s="31" customFormat="1">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206"/>
      <c r="AQ172" s="207"/>
      <c r="AR172" s="206"/>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H172" s="47"/>
    </row>
    <row r="173" spans="2:86" s="31" customFormat="1">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206"/>
      <c r="AQ173" s="207"/>
      <c r="AR173" s="206"/>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H173" s="47"/>
    </row>
    <row r="174" spans="2:86" s="31" customFormat="1">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206"/>
      <c r="AQ174" s="207"/>
      <c r="AR174" s="206"/>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H174" s="47"/>
    </row>
    <row r="175" spans="2:86" s="31" customFormat="1">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206"/>
      <c r="AQ175" s="207"/>
      <c r="AR175" s="206"/>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H175" s="47"/>
    </row>
    <row r="176" spans="2:86" s="31" customFormat="1">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206"/>
      <c r="AQ176" s="207"/>
      <c r="AR176" s="206"/>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H176" s="47"/>
    </row>
    <row r="177" spans="2:86" s="31" customFormat="1">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206"/>
      <c r="AQ177" s="207"/>
      <c r="AR177" s="206"/>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H177" s="47"/>
    </row>
    <row r="178" spans="2:86" s="31" customFormat="1">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206"/>
      <c r="AQ178" s="207"/>
      <c r="AR178" s="206"/>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H178" s="47"/>
    </row>
    <row r="179" spans="2:86" s="31" customFormat="1">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206"/>
      <c r="AQ179" s="207"/>
      <c r="AR179" s="206"/>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H179" s="47"/>
    </row>
    <row r="180" spans="2:86" s="31" customFormat="1">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206"/>
      <c r="AQ180" s="207"/>
      <c r="AR180" s="206"/>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H180" s="47"/>
    </row>
    <row r="181" spans="2:86" s="31" customFormat="1">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206"/>
      <c r="AQ181" s="207"/>
      <c r="AR181" s="206"/>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H181" s="47"/>
    </row>
    <row r="182" spans="2:86" s="31" customFormat="1">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206"/>
      <c r="AQ182" s="207"/>
      <c r="AR182" s="206"/>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H182" s="47"/>
    </row>
    <row r="183" spans="2:86" s="31" customFormat="1">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206"/>
      <c r="AQ183" s="207"/>
      <c r="AR183" s="206"/>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H183" s="47"/>
    </row>
    <row r="184" spans="2:86" s="31" customFormat="1">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206"/>
      <c r="AQ184" s="207"/>
      <c r="AR184" s="206"/>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H184" s="47"/>
    </row>
    <row r="185" spans="2:86" s="31" customFormat="1">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206"/>
      <c r="AQ185" s="207"/>
      <c r="AR185" s="206"/>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H185" s="47"/>
    </row>
    <row r="186" spans="2:86" s="31" customFormat="1">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206"/>
      <c r="AQ186" s="207"/>
      <c r="AR186" s="206"/>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H186" s="47"/>
    </row>
    <row r="187" spans="2:86" s="31" customFormat="1">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206"/>
      <c r="AQ187" s="207"/>
      <c r="AR187" s="206"/>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H187" s="47"/>
    </row>
    <row r="188" spans="2:86" s="31" customFormat="1">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206"/>
      <c r="AQ188" s="207"/>
      <c r="AR188" s="206"/>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H188" s="47"/>
    </row>
    <row r="189" spans="2:86" s="31" customFormat="1">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206"/>
      <c r="AQ189" s="207"/>
      <c r="AR189" s="206"/>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H189" s="47"/>
    </row>
    <row r="190" spans="2:86" s="31" customFormat="1">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206"/>
      <c r="AQ190" s="207"/>
      <c r="AR190" s="206"/>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H190" s="47"/>
    </row>
    <row r="191" spans="2:86" s="31" customFormat="1">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206"/>
      <c r="AQ191" s="207"/>
      <c r="AR191" s="206"/>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H191" s="47"/>
    </row>
    <row r="192" spans="2:86" s="31" customFormat="1">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206"/>
      <c r="AQ192" s="207"/>
      <c r="AR192" s="206"/>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H192" s="47"/>
    </row>
    <row r="193" spans="2:86" s="31" customFormat="1">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206"/>
      <c r="AQ193" s="207"/>
      <c r="AR193" s="206"/>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H193" s="47"/>
    </row>
    <row r="194" spans="2:86" s="31" customFormat="1">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206"/>
      <c r="AQ194" s="207"/>
      <c r="AR194" s="206"/>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H194" s="47"/>
    </row>
    <row r="195" spans="2:86" s="31" customFormat="1">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206"/>
      <c r="AQ195" s="207"/>
      <c r="AR195" s="206"/>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H195" s="47"/>
    </row>
    <row r="196" spans="2:86" s="31" customFormat="1">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206"/>
      <c r="AQ196" s="207"/>
      <c r="AR196" s="206"/>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H196" s="47"/>
    </row>
    <row r="197" spans="2:86" s="31" customFormat="1">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206"/>
      <c r="AQ197" s="207"/>
      <c r="AR197" s="206"/>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H197" s="47"/>
    </row>
    <row r="198" spans="2:86" s="31" customFormat="1">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206"/>
      <c r="AQ198" s="207"/>
      <c r="AR198" s="206"/>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H198" s="47"/>
    </row>
    <row r="199" spans="2:86" s="31" customFormat="1">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206"/>
      <c r="AQ199" s="207"/>
      <c r="AR199" s="206"/>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H199" s="47"/>
    </row>
    <row r="200" spans="2:86" s="31" customFormat="1">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206"/>
      <c r="AQ200" s="207"/>
      <c r="AR200" s="206"/>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H200" s="47"/>
    </row>
    <row r="201" spans="2:86" s="31" customFormat="1">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206"/>
      <c r="AQ201" s="207"/>
      <c r="AR201" s="206"/>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H201" s="47"/>
    </row>
    <row r="202" spans="2:86" s="31" customFormat="1">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206"/>
      <c r="AQ202" s="207"/>
      <c r="AR202" s="206"/>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H202" s="47"/>
    </row>
    <row r="203" spans="2:86" s="31" customFormat="1">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206"/>
      <c r="AQ203" s="207"/>
      <c r="AR203" s="206"/>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H203" s="47"/>
    </row>
    <row r="204" spans="2:86" s="31" customFormat="1">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206"/>
      <c r="AQ204" s="207"/>
      <c r="AR204" s="206"/>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H204" s="47"/>
    </row>
    <row r="205" spans="2:86" s="31" customFormat="1">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206"/>
      <c r="AQ205" s="207"/>
      <c r="AR205" s="206"/>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H205" s="47"/>
    </row>
    <row r="206" spans="2:86" s="31" customFormat="1">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206"/>
      <c r="AQ206" s="207"/>
      <c r="AR206" s="206"/>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H206" s="47"/>
    </row>
    <row r="207" spans="2:86" s="31" customFormat="1">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206"/>
      <c r="AQ207" s="207"/>
      <c r="AR207" s="206"/>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H207" s="47"/>
    </row>
    <row r="208" spans="2:86" s="31" customFormat="1">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206"/>
      <c r="AQ208" s="207"/>
      <c r="AR208" s="206"/>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H208" s="47"/>
    </row>
    <row r="209" spans="2:86" s="31" customFormat="1">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206"/>
      <c r="AQ209" s="207"/>
      <c r="AR209" s="206"/>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H209" s="47"/>
    </row>
    <row r="210" spans="2:86" s="31" customFormat="1">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206"/>
      <c r="AQ210" s="207"/>
      <c r="AR210" s="206"/>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H210" s="47"/>
    </row>
    <row r="211" spans="2:86" s="31" customFormat="1">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206"/>
      <c r="AQ211" s="207"/>
      <c r="AR211" s="206"/>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H211" s="47"/>
    </row>
    <row r="212" spans="2:86" s="31" customFormat="1">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206"/>
      <c r="AQ212" s="207"/>
      <c r="AR212" s="206"/>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H212" s="47"/>
    </row>
    <row r="213" spans="2:86" s="31" customFormat="1">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206"/>
      <c r="AQ213" s="207"/>
      <c r="AR213" s="206"/>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H213" s="47"/>
    </row>
    <row r="214" spans="2:86" s="31" customFormat="1">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206"/>
      <c r="AQ214" s="207"/>
      <c r="AR214" s="206"/>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H214" s="47"/>
    </row>
    <row r="215" spans="2:86" s="31" customFormat="1">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206"/>
      <c r="AQ215" s="207"/>
      <c r="AR215" s="206"/>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H215" s="47"/>
    </row>
    <row r="216" spans="2:86" s="31" customFormat="1">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206"/>
      <c r="AQ216" s="207"/>
      <c r="AR216" s="206"/>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H216" s="47"/>
    </row>
    <row r="217" spans="2:86" s="31" customFormat="1">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206"/>
      <c r="AQ217" s="207"/>
      <c r="AR217" s="206"/>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H217" s="47"/>
    </row>
    <row r="218" spans="2:86" s="31" customFormat="1">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206"/>
      <c r="AQ218" s="207"/>
      <c r="AR218" s="206"/>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H218" s="47"/>
    </row>
    <row r="219" spans="2:86" s="31" customFormat="1">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206"/>
      <c r="AQ219" s="207"/>
      <c r="AR219" s="206"/>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H219" s="47"/>
    </row>
    <row r="220" spans="2:86" s="31" customFormat="1">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206"/>
      <c r="AQ220" s="207"/>
      <c r="AR220" s="206"/>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H220" s="47"/>
    </row>
    <row r="221" spans="2:86" s="31" customFormat="1">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206"/>
      <c r="AQ221" s="207"/>
      <c r="AR221" s="206"/>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H221" s="47"/>
    </row>
    <row r="222" spans="2:86" s="31" customFormat="1">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206"/>
      <c r="AQ222" s="207"/>
      <c r="AR222" s="206"/>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H222" s="47"/>
    </row>
    <row r="223" spans="2:86" s="31" customFormat="1">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206"/>
      <c r="AQ223" s="207"/>
      <c r="AR223" s="206"/>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H223" s="47"/>
    </row>
    <row r="224" spans="2:86" s="31" customFormat="1">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206"/>
      <c r="AQ224" s="207"/>
      <c r="AR224" s="206"/>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H224" s="47"/>
    </row>
    <row r="225" spans="2:86" s="31" customFormat="1">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206"/>
      <c r="AQ225" s="207"/>
      <c r="AR225" s="206"/>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H225" s="47"/>
    </row>
    <row r="226" spans="2:86" s="31" customFormat="1">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206"/>
      <c r="AQ226" s="207"/>
      <c r="AR226" s="206"/>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H226" s="47"/>
    </row>
    <row r="227" spans="2:86" s="31" customFormat="1">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206"/>
      <c r="AQ227" s="207"/>
      <c r="AR227" s="206"/>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H227" s="47"/>
    </row>
    <row r="228" spans="2:86" s="31" customFormat="1">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206"/>
      <c r="AQ228" s="207"/>
      <c r="AR228" s="206"/>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H228" s="47"/>
    </row>
    <row r="229" spans="2:86" s="31" customFormat="1">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206"/>
      <c r="AQ229" s="207"/>
      <c r="AR229" s="206"/>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H229" s="47"/>
    </row>
    <row r="230" spans="2:86" s="31" customFormat="1">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206"/>
      <c r="AQ230" s="207"/>
      <c r="AR230" s="206"/>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H230" s="47"/>
    </row>
    <row r="231" spans="2:86" s="31" customFormat="1">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206"/>
      <c r="AQ231" s="207"/>
      <c r="AR231" s="206"/>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H231" s="47"/>
    </row>
    <row r="232" spans="2:86" s="31" customFormat="1">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206"/>
      <c r="AQ232" s="207"/>
      <c r="AR232" s="206"/>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H232" s="47"/>
    </row>
    <row r="233" spans="2:86" s="31" customFormat="1">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206"/>
      <c r="AQ233" s="207"/>
      <c r="AR233" s="206"/>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H233" s="47"/>
    </row>
    <row r="234" spans="2:86" s="31" customFormat="1">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206"/>
      <c r="AQ234" s="207"/>
      <c r="AR234" s="206"/>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H234" s="47"/>
    </row>
    <row r="235" spans="2:86" s="31" customFormat="1">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206"/>
      <c r="AQ235" s="207"/>
      <c r="AR235" s="206"/>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H235" s="47"/>
    </row>
    <row r="236" spans="2:86" s="31" customFormat="1">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206"/>
      <c r="AQ236" s="207"/>
      <c r="AR236" s="206"/>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H236" s="47"/>
    </row>
    <row r="237" spans="2:86" s="31" customFormat="1">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206"/>
      <c r="AQ237" s="207"/>
      <c r="AR237" s="206"/>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H237" s="47"/>
    </row>
    <row r="238" spans="2:86" s="31" customFormat="1">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206"/>
      <c r="AQ238" s="207"/>
      <c r="AR238" s="206"/>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H238" s="47"/>
    </row>
    <row r="239" spans="2:86" s="31" customFormat="1">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206"/>
      <c r="AQ239" s="207"/>
      <c r="AR239" s="206"/>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H239" s="47"/>
    </row>
    <row r="240" spans="2:86" s="31" customFormat="1">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206"/>
      <c r="AQ240" s="207"/>
      <c r="AR240" s="206"/>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H240" s="47"/>
    </row>
    <row r="241" spans="2:86" s="31" customFormat="1">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206"/>
      <c r="AQ241" s="207"/>
      <c r="AR241" s="206"/>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H241" s="47"/>
    </row>
    <row r="242" spans="2:86" s="31" customFormat="1">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206"/>
      <c r="AQ242" s="207"/>
      <c r="AR242" s="206"/>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H242" s="47"/>
    </row>
    <row r="243" spans="2:86" s="31" customFormat="1">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206"/>
      <c r="AQ243" s="207"/>
      <c r="AR243" s="206"/>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H243" s="47"/>
    </row>
    <row r="244" spans="2:86" s="31" customFormat="1">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206"/>
      <c r="AQ244" s="207"/>
      <c r="AR244" s="206"/>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H244" s="47"/>
    </row>
    <row r="245" spans="2:86" s="31" customFormat="1">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206"/>
      <c r="AQ245" s="207"/>
      <c r="AR245" s="206"/>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H245" s="47"/>
    </row>
    <row r="246" spans="2:86" s="31" customFormat="1">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206"/>
      <c r="AQ246" s="207"/>
      <c r="AR246" s="206"/>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H246" s="47"/>
    </row>
    <row r="247" spans="2:86" s="31" customFormat="1">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206"/>
      <c r="AQ247" s="207"/>
      <c r="AR247" s="206"/>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H247" s="47"/>
    </row>
    <row r="248" spans="2:86" s="31" customFormat="1">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206"/>
      <c r="AQ248" s="207"/>
      <c r="AR248" s="206"/>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H248" s="47"/>
    </row>
    <row r="249" spans="2:86" s="31" customFormat="1">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206"/>
      <c r="AQ249" s="207"/>
      <c r="AR249" s="206"/>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H249" s="47"/>
    </row>
    <row r="250" spans="2:86" s="31" customFormat="1">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206"/>
      <c r="AQ250" s="207"/>
      <c r="AR250" s="206"/>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H250" s="47"/>
    </row>
    <row r="251" spans="2:86" s="31" customFormat="1">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206"/>
      <c r="AQ251" s="207"/>
      <c r="AR251" s="206"/>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H251" s="47"/>
    </row>
    <row r="252" spans="2:86" s="31" customFormat="1">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206"/>
      <c r="AQ252" s="207"/>
      <c r="AR252" s="206"/>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H252" s="47"/>
    </row>
    <row r="253" spans="2:86" s="31" customFormat="1">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206"/>
      <c r="AQ253" s="207"/>
      <c r="AR253" s="206"/>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H253" s="47"/>
    </row>
    <row r="254" spans="2:86" s="31" customFormat="1">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206"/>
      <c r="AQ254" s="207"/>
      <c r="AR254" s="206"/>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H254" s="47"/>
    </row>
    <row r="255" spans="2:86" s="31" customFormat="1">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206"/>
      <c r="AQ255" s="207"/>
      <c r="AR255" s="206"/>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H255" s="47"/>
    </row>
    <row r="256" spans="2:86" s="31" customFormat="1">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206"/>
      <c r="AQ256" s="207"/>
      <c r="AR256" s="206"/>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H256" s="47"/>
    </row>
    <row r="257" spans="2:86" s="31" customFormat="1">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206"/>
      <c r="AQ257" s="207"/>
      <c r="AR257" s="206"/>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H257" s="47"/>
    </row>
    <row r="258" spans="2:86" s="31" customFormat="1">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206"/>
      <c r="AQ258" s="207"/>
      <c r="AR258" s="206"/>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H258" s="47"/>
    </row>
    <row r="259" spans="2:86" s="31" customFormat="1">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206"/>
      <c r="AQ259" s="207"/>
      <c r="AR259" s="206"/>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H259" s="47"/>
    </row>
    <row r="260" spans="2:86" s="31" customFormat="1">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206"/>
      <c r="AQ260" s="207"/>
      <c r="AR260" s="206"/>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H260" s="47"/>
    </row>
    <row r="261" spans="2:86" s="31" customFormat="1">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206"/>
      <c r="AQ261" s="207"/>
      <c r="AR261" s="206"/>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H261" s="47"/>
    </row>
    <row r="262" spans="2:86" s="31" customFormat="1">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206"/>
      <c r="AQ262" s="207"/>
      <c r="AR262" s="206"/>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H262" s="47"/>
    </row>
    <row r="263" spans="2:86" s="31" customFormat="1">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206"/>
      <c r="AQ263" s="207"/>
      <c r="AR263" s="206"/>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H263" s="47"/>
    </row>
    <row r="264" spans="2:86" s="31" customFormat="1">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206"/>
      <c r="AQ264" s="207"/>
      <c r="AR264" s="206"/>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H264" s="47"/>
    </row>
    <row r="265" spans="2:86" s="31" customFormat="1">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206"/>
      <c r="AQ265" s="207"/>
      <c r="AR265" s="206"/>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H265" s="47"/>
    </row>
    <row r="266" spans="2:86" s="31" customFormat="1">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206"/>
      <c r="AQ266" s="207"/>
      <c r="AR266" s="206"/>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H266" s="47"/>
    </row>
    <row r="267" spans="2:86" s="31" customFormat="1">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206"/>
      <c r="AQ267" s="207"/>
      <c r="AR267" s="206"/>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H267" s="47"/>
    </row>
    <row r="268" spans="2:86" s="31" customFormat="1">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206"/>
      <c r="AQ268" s="207"/>
      <c r="AR268" s="206"/>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H268" s="47"/>
    </row>
    <row r="269" spans="2:86" s="31" customFormat="1">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206"/>
      <c r="AQ269" s="207"/>
      <c r="AR269" s="206"/>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H269" s="47"/>
    </row>
    <row r="270" spans="2:86" s="31" customFormat="1">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206"/>
      <c r="AQ270" s="207"/>
      <c r="AR270" s="206"/>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H270" s="47"/>
    </row>
    <row r="271" spans="2:86" s="31" customFormat="1">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206"/>
      <c r="AQ271" s="207"/>
      <c r="AR271" s="206"/>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H271" s="47"/>
    </row>
    <row r="272" spans="2:86" s="31" customFormat="1">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206"/>
      <c r="AQ272" s="207"/>
      <c r="AR272" s="206"/>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H272" s="47"/>
    </row>
    <row r="273" spans="2:86" s="31" customFormat="1">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206"/>
      <c r="AQ273" s="207"/>
      <c r="AR273" s="206"/>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H273" s="47"/>
    </row>
    <row r="274" spans="2:86" s="31" customFormat="1">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206"/>
      <c r="AQ274" s="207"/>
      <c r="AR274" s="206"/>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H274" s="47"/>
    </row>
    <row r="275" spans="2:86" s="31" customFormat="1">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206"/>
      <c r="AQ275" s="207"/>
      <c r="AR275" s="206"/>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H275" s="47"/>
    </row>
    <row r="276" spans="2:86" s="31" customFormat="1">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206"/>
      <c r="AQ276" s="207"/>
      <c r="AR276" s="206"/>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H276" s="47"/>
    </row>
    <row r="277" spans="2:86" s="31" customFormat="1">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206"/>
      <c r="AQ277" s="207"/>
      <c r="AR277" s="206"/>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H277" s="47"/>
    </row>
    <row r="278" spans="2:86" s="31" customFormat="1">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206"/>
      <c r="AQ278" s="207"/>
      <c r="AR278" s="206"/>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H278" s="47"/>
    </row>
    <row r="279" spans="2:86" s="31" customFormat="1">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206"/>
      <c r="AQ279" s="207"/>
      <c r="AR279" s="206"/>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H279" s="47"/>
    </row>
    <row r="280" spans="2:86" s="31" customFormat="1">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206"/>
      <c r="AQ280" s="207"/>
      <c r="AR280" s="206"/>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H280" s="47"/>
    </row>
    <row r="281" spans="2:86" s="31" customFormat="1">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206"/>
      <c r="AQ281" s="207"/>
      <c r="AR281" s="206"/>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H281" s="47"/>
    </row>
    <row r="282" spans="2:86" s="31" customFormat="1">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206"/>
      <c r="AQ282" s="207"/>
      <c r="AR282" s="206"/>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H282" s="47"/>
    </row>
    <row r="283" spans="2:86" s="31" customFormat="1">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206"/>
      <c r="AQ283" s="207"/>
      <c r="AR283" s="206"/>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H283" s="47"/>
    </row>
    <row r="284" spans="2:86" s="31" customFormat="1">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206"/>
      <c r="AQ284" s="207"/>
      <c r="AR284" s="206"/>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H284" s="47"/>
    </row>
    <row r="285" spans="2:86" s="31" customFormat="1">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206"/>
      <c r="AQ285" s="207"/>
      <c r="AR285" s="206"/>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H285" s="47"/>
    </row>
    <row r="286" spans="2:86" s="31" customFormat="1">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206"/>
      <c r="AQ286" s="207"/>
      <c r="AR286" s="206"/>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H286" s="47"/>
    </row>
    <row r="287" spans="2:86" s="31" customFormat="1">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206"/>
      <c r="AQ287" s="207"/>
      <c r="AR287" s="206"/>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H287" s="47"/>
    </row>
    <row r="288" spans="2:86" s="31" customFormat="1">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206"/>
      <c r="AQ288" s="207"/>
      <c r="AR288" s="206"/>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H288" s="47"/>
    </row>
    <row r="289" spans="2:86" s="31" customFormat="1">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206"/>
      <c r="AQ289" s="207"/>
      <c r="AR289" s="206"/>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H289" s="47"/>
    </row>
    <row r="290" spans="2:86" s="31" customFormat="1">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206"/>
      <c r="AQ290" s="207"/>
      <c r="AR290" s="206"/>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H290" s="47"/>
    </row>
    <row r="291" spans="2:86" s="31" customFormat="1">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206"/>
      <c r="AQ291" s="207"/>
      <c r="AR291" s="206"/>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H291" s="47"/>
    </row>
    <row r="292" spans="2:86" s="31" customFormat="1">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206"/>
      <c r="AQ292" s="207"/>
      <c r="AR292" s="206"/>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H292" s="47"/>
    </row>
    <row r="293" spans="2:86" s="31" customFormat="1">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206"/>
      <c r="AQ293" s="207"/>
      <c r="AR293" s="206"/>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H293" s="47"/>
    </row>
    <row r="294" spans="2:86" s="31" customFormat="1">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206"/>
      <c r="AQ294" s="207"/>
      <c r="AR294" s="206"/>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H294" s="47"/>
    </row>
    <row r="295" spans="2:86" s="31" customFormat="1">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206"/>
      <c r="AQ295" s="207"/>
      <c r="AR295" s="206"/>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H295" s="47"/>
    </row>
    <row r="296" spans="2:86" s="31" customFormat="1">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206"/>
      <c r="AQ296" s="207"/>
      <c r="AR296" s="206"/>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H296" s="47"/>
    </row>
    <row r="297" spans="2:86" s="31" customFormat="1">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206"/>
      <c r="AQ297" s="207"/>
      <c r="AR297" s="206"/>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H297" s="47"/>
    </row>
    <row r="298" spans="2:86" s="31" customFormat="1">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206"/>
      <c r="AQ298" s="207"/>
      <c r="AR298" s="206"/>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H298" s="47"/>
    </row>
    <row r="299" spans="2:86" s="31" customFormat="1">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206"/>
      <c r="AQ299" s="207"/>
      <c r="AR299" s="206"/>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H299" s="47"/>
    </row>
    <row r="300" spans="2:86" s="31" customFormat="1">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206"/>
      <c r="AQ300" s="207"/>
      <c r="AR300" s="206"/>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H300" s="47"/>
    </row>
    <row r="301" spans="2:86" s="31" customFormat="1">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206"/>
      <c r="AQ301" s="207"/>
      <c r="AR301" s="206"/>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H301" s="47"/>
    </row>
    <row r="302" spans="2:86" s="31" customFormat="1">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206"/>
      <c r="AQ302" s="207"/>
      <c r="AR302" s="206"/>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H302" s="47"/>
    </row>
    <row r="303" spans="2:86" s="31" customFormat="1">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206"/>
      <c r="AQ303" s="207"/>
      <c r="AR303" s="206"/>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H303" s="47"/>
    </row>
    <row r="304" spans="2:86" s="31" customFormat="1">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206"/>
      <c r="AQ304" s="207"/>
      <c r="AR304" s="206"/>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H304" s="47"/>
    </row>
    <row r="305" spans="2:86" s="31" customFormat="1">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206"/>
      <c r="AQ305" s="207"/>
      <c r="AR305" s="206"/>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H305" s="47"/>
    </row>
    <row r="306" spans="2:86" s="31" customFormat="1">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206"/>
      <c r="AQ306" s="207"/>
      <c r="AR306" s="206"/>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H306" s="47"/>
    </row>
    <row r="307" spans="2:86" s="31" customFormat="1">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206"/>
      <c r="AQ307" s="207"/>
      <c r="AR307" s="206"/>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H307" s="47"/>
    </row>
    <row r="308" spans="2:86" s="31" customFormat="1">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206"/>
      <c r="AQ308" s="207"/>
      <c r="AR308" s="206"/>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H308" s="47"/>
    </row>
    <row r="309" spans="2:86" s="31" customFormat="1">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206"/>
      <c r="AQ309" s="207"/>
      <c r="AR309" s="206"/>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H309" s="47"/>
    </row>
    <row r="310" spans="2:86" s="31" customFormat="1">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206"/>
      <c r="AQ310" s="207"/>
      <c r="AR310" s="206"/>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H310" s="47"/>
    </row>
    <row r="311" spans="2:86" s="31" customFormat="1">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206"/>
      <c r="AQ311" s="207"/>
      <c r="AR311" s="206"/>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H311" s="47"/>
    </row>
    <row r="312" spans="2:86" s="31" customFormat="1">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206"/>
      <c r="AQ312" s="207"/>
      <c r="AR312" s="206"/>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H312" s="47"/>
    </row>
    <row r="313" spans="2:86" s="31" customFormat="1">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206"/>
      <c r="AQ313" s="207"/>
      <c r="AR313" s="206"/>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H313" s="47"/>
    </row>
    <row r="314" spans="2:86" s="31" customFormat="1">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206"/>
      <c r="AQ314" s="207"/>
      <c r="AR314" s="206"/>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H314" s="47"/>
    </row>
    <row r="315" spans="2:86" s="31" customFormat="1">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206"/>
      <c r="AQ315" s="207"/>
      <c r="AR315" s="206"/>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H315" s="47"/>
    </row>
    <row r="316" spans="2:86" s="31" customFormat="1">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206"/>
      <c r="AQ316" s="207"/>
      <c r="AR316" s="206"/>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H316" s="47"/>
    </row>
    <row r="317" spans="2:86" s="31" customFormat="1">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206"/>
      <c r="AQ317" s="207"/>
      <c r="AR317" s="206"/>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H317" s="47"/>
    </row>
    <row r="318" spans="2:86" s="31" customFormat="1">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206"/>
      <c r="AQ318" s="207"/>
      <c r="AR318" s="206"/>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H318" s="47"/>
    </row>
    <row r="319" spans="2:86" s="31" customFormat="1">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206"/>
      <c r="AQ319" s="207"/>
      <c r="AR319" s="206"/>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H319" s="47"/>
    </row>
    <row r="320" spans="2:86" s="31" customFormat="1">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206"/>
      <c r="AQ320" s="207"/>
      <c r="AR320" s="206"/>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H320" s="47"/>
    </row>
    <row r="321" spans="2:86" s="31" customFormat="1">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206"/>
      <c r="AQ321" s="207"/>
      <c r="AR321" s="206"/>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H321" s="47"/>
    </row>
    <row r="322" spans="2:86" s="31" customFormat="1">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206"/>
      <c r="AQ322" s="207"/>
      <c r="AR322" s="206"/>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H322" s="47"/>
    </row>
    <row r="323" spans="2:86" s="31" customFormat="1">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206"/>
      <c r="AQ323" s="207"/>
      <c r="AR323" s="206"/>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H323" s="47"/>
    </row>
    <row r="324" spans="2:86" s="31" customFormat="1">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206"/>
      <c r="AQ324" s="207"/>
      <c r="AR324" s="206"/>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H324" s="47"/>
    </row>
    <row r="325" spans="2:86" s="31" customFormat="1">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206"/>
      <c r="AQ325" s="207"/>
      <c r="AR325" s="206"/>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H325" s="47"/>
    </row>
    <row r="326" spans="2:86" s="31" customFormat="1">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206"/>
      <c r="AQ326" s="207"/>
      <c r="AR326" s="206"/>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H326" s="47"/>
    </row>
    <row r="327" spans="2:86" s="31" customFormat="1">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206"/>
      <c r="AQ327" s="207"/>
      <c r="AR327" s="206"/>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H327" s="47"/>
    </row>
    <row r="328" spans="2:86" s="31" customFormat="1">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206"/>
      <c r="AQ328" s="207"/>
      <c r="AR328" s="206"/>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H328" s="47"/>
    </row>
    <row r="329" spans="2:86" s="31" customFormat="1">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206"/>
      <c r="AQ329" s="207"/>
      <c r="AR329" s="206"/>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H329" s="47"/>
    </row>
    <row r="330" spans="2:86" s="31" customFormat="1">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206"/>
      <c r="AQ330" s="207"/>
      <c r="AR330" s="206"/>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H330" s="47"/>
    </row>
    <row r="331" spans="2:86" s="31" customFormat="1">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206"/>
      <c r="AQ331" s="207"/>
      <c r="AR331" s="206"/>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H331" s="47"/>
    </row>
    <row r="332" spans="2:86" s="31" customFormat="1">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206"/>
      <c r="AQ332" s="207"/>
      <c r="AR332" s="206"/>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H332" s="47"/>
    </row>
    <row r="333" spans="2:86" s="31" customFormat="1">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206"/>
      <c r="AQ333" s="207"/>
      <c r="AR333" s="206"/>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H333" s="47"/>
    </row>
    <row r="334" spans="2:86" s="31" customFormat="1">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206"/>
      <c r="AQ334" s="207"/>
      <c r="AR334" s="206"/>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H334" s="47"/>
    </row>
    <row r="335" spans="2:86" s="31" customFormat="1">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206"/>
      <c r="AQ335" s="207"/>
      <c r="AR335" s="206"/>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H335" s="47"/>
    </row>
    <row r="336" spans="2:86" s="31" customFormat="1">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206"/>
      <c r="AQ336" s="207"/>
      <c r="AR336" s="206"/>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H336" s="47"/>
    </row>
    <row r="337" spans="2:86" s="31" customFormat="1">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206"/>
      <c r="AQ337" s="207"/>
      <c r="AR337" s="206"/>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H337" s="47"/>
    </row>
    <row r="338" spans="2:86" s="31" customFormat="1">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206"/>
      <c r="AQ338" s="207"/>
      <c r="AR338" s="206"/>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H338" s="47"/>
    </row>
    <row r="339" spans="2:86" s="31" customFormat="1">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206"/>
      <c r="AQ339" s="207"/>
      <c r="AR339" s="206"/>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H339" s="47"/>
    </row>
    <row r="340" spans="2:86" s="31" customFormat="1">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206"/>
      <c r="AQ340" s="207"/>
      <c r="AR340" s="206"/>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H340" s="47"/>
    </row>
    <row r="341" spans="2:86" s="31" customFormat="1">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206"/>
      <c r="AQ341" s="207"/>
      <c r="AR341" s="206"/>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H341" s="47"/>
    </row>
    <row r="342" spans="2:86" s="31" customFormat="1">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206"/>
      <c r="AQ342" s="207"/>
      <c r="AR342" s="206"/>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H342" s="47"/>
    </row>
    <row r="343" spans="2:86" s="31" customFormat="1">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206"/>
      <c r="AQ343" s="207"/>
      <c r="AR343" s="206"/>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H343" s="47"/>
    </row>
    <row r="344" spans="2:86" s="31" customFormat="1">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206"/>
      <c r="AQ344" s="207"/>
      <c r="AR344" s="206"/>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H344" s="47"/>
    </row>
    <row r="345" spans="2:86" s="31" customFormat="1">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206"/>
      <c r="AQ345" s="207"/>
      <c r="AR345" s="206"/>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H345" s="47"/>
    </row>
    <row r="346" spans="2:86" s="31" customFormat="1">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206"/>
      <c r="AQ346" s="207"/>
      <c r="AR346" s="206"/>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H346" s="47"/>
    </row>
    <row r="347" spans="2:86" s="31" customFormat="1">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206"/>
      <c r="AQ347" s="207"/>
      <c r="AR347" s="206"/>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H347" s="47"/>
    </row>
    <row r="348" spans="2:86" s="31" customFormat="1">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206"/>
      <c r="AQ348" s="207"/>
      <c r="AR348" s="206"/>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H348" s="47"/>
    </row>
    <row r="349" spans="2:86" s="31" customFormat="1">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206"/>
      <c r="AQ349" s="207"/>
      <c r="AR349" s="206"/>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H349" s="47"/>
    </row>
    <row r="350" spans="2:86" s="31" customFormat="1">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206"/>
      <c r="AQ350" s="207"/>
      <c r="AR350" s="206"/>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H350" s="47"/>
    </row>
    <row r="351" spans="2:86" s="31" customFormat="1">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206"/>
      <c r="AQ351" s="207"/>
      <c r="AR351" s="206"/>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H351" s="47"/>
    </row>
    <row r="352" spans="2:86" s="31" customFormat="1">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206"/>
      <c r="AQ352" s="207"/>
      <c r="AR352" s="206"/>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H352" s="47"/>
    </row>
    <row r="353" spans="2:86" s="31" customFormat="1">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206"/>
      <c r="AQ353" s="207"/>
      <c r="AR353" s="206"/>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H353" s="47"/>
    </row>
    <row r="354" spans="2:86" s="31" customFormat="1">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206"/>
      <c r="AQ354" s="207"/>
      <c r="AR354" s="206"/>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H354" s="47"/>
    </row>
    <row r="355" spans="2:86" s="31" customFormat="1">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206"/>
      <c r="AQ355" s="207"/>
      <c r="AR355" s="206"/>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H355" s="47"/>
    </row>
    <row r="356" spans="2:86" s="31" customFormat="1">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206"/>
      <c r="AQ356" s="207"/>
      <c r="AR356" s="206"/>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H356" s="47"/>
    </row>
    <row r="357" spans="2:86" s="31" customFormat="1">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206"/>
      <c r="AQ357" s="207"/>
      <c r="AR357" s="206"/>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H357" s="47"/>
    </row>
    <row r="358" spans="2:86" s="31" customFormat="1">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206"/>
      <c r="AQ358" s="207"/>
      <c r="AR358" s="206"/>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H358" s="47"/>
    </row>
    <row r="359" spans="2:86" s="31" customFormat="1">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206"/>
      <c r="AQ359" s="207"/>
      <c r="AR359" s="206"/>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H359" s="47"/>
    </row>
    <row r="360" spans="2:86" s="31" customFormat="1">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206"/>
      <c r="AQ360" s="207"/>
      <c r="AR360" s="206"/>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H360" s="47"/>
    </row>
    <row r="361" spans="2:86" s="31" customFormat="1">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206"/>
      <c r="AQ361" s="207"/>
      <c r="AR361" s="206"/>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H361" s="47"/>
    </row>
    <row r="362" spans="2:86" s="31" customFormat="1">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206"/>
      <c r="AQ362" s="207"/>
      <c r="AR362" s="206"/>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H362" s="47"/>
    </row>
    <row r="363" spans="2:86" s="31" customFormat="1">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206"/>
      <c r="AQ363" s="207"/>
      <c r="AR363" s="206"/>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H363" s="47"/>
    </row>
    <row r="364" spans="2:86" s="31" customFormat="1">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206"/>
      <c r="AQ364" s="207"/>
      <c r="AR364" s="206"/>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H364" s="47"/>
    </row>
    <row r="365" spans="2:86" s="31" customFormat="1">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206"/>
      <c r="AQ365" s="207"/>
      <c r="AR365" s="206"/>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H365" s="47"/>
    </row>
    <row r="366" spans="2:86" s="31" customFormat="1">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206"/>
      <c r="AQ366" s="207"/>
      <c r="AR366" s="206"/>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H366" s="47"/>
    </row>
    <row r="367" spans="2:86" s="31" customFormat="1">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206"/>
      <c r="AQ367" s="207"/>
      <c r="AR367" s="206"/>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H367" s="47"/>
    </row>
    <row r="368" spans="2:86" s="31" customFormat="1">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206"/>
      <c r="AQ368" s="207"/>
      <c r="AR368" s="206"/>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H368" s="47"/>
    </row>
    <row r="369" spans="2:86" s="31" customFormat="1">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206"/>
      <c r="AQ369" s="207"/>
      <c r="AR369" s="206"/>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H369" s="47"/>
    </row>
    <row r="370" spans="2:86" s="31" customFormat="1">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206"/>
      <c r="AQ370" s="207"/>
      <c r="AR370" s="206"/>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H370" s="47"/>
    </row>
    <row r="371" spans="2:86" s="31" customFormat="1">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206"/>
      <c r="AQ371" s="207"/>
      <c r="AR371" s="206"/>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H371" s="47"/>
    </row>
    <row r="372" spans="2:86" s="31" customFormat="1">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206"/>
      <c r="AQ372" s="207"/>
      <c r="AR372" s="206"/>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H372" s="47"/>
    </row>
    <row r="373" spans="2:86" s="31" customFormat="1">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206"/>
      <c r="AQ373" s="207"/>
      <c r="AR373" s="206"/>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H373" s="47"/>
    </row>
    <row r="374" spans="2:86" s="31" customFormat="1">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206"/>
      <c r="AQ374" s="207"/>
      <c r="AR374" s="206"/>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H374" s="47"/>
    </row>
    <row r="375" spans="2:86" s="31" customFormat="1">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206"/>
      <c r="AQ375" s="207"/>
      <c r="AR375" s="206"/>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H375" s="47"/>
    </row>
    <row r="376" spans="2:86" s="31" customFormat="1">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206"/>
      <c r="AQ376" s="207"/>
      <c r="AR376" s="206"/>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H376" s="47"/>
    </row>
    <row r="377" spans="2:86" s="31" customFormat="1">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206"/>
      <c r="AQ377" s="207"/>
      <c r="AR377" s="206"/>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H377" s="47"/>
    </row>
    <row r="378" spans="2:86" s="31" customFormat="1">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206"/>
      <c r="AQ378" s="207"/>
      <c r="AR378" s="206"/>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H378" s="47"/>
    </row>
    <row r="379" spans="2:86" s="31" customFormat="1">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206"/>
      <c r="AQ379" s="207"/>
      <c r="AR379" s="206"/>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H379" s="47"/>
    </row>
    <row r="380" spans="2:86" s="31" customFormat="1">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206"/>
      <c r="AQ380" s="207"/>
      <c r="AR380" s="206"/>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H380" s="47"/>
    </row>
    <row r="381" spans="2:86" s="31" customFormat="1">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206"/>
      <c r="AQ381" s="207"/>
      <c r="AR381" s="206"/>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H381" s="47"/>
    </row>
    <row r="382" spans="2:86" s="31" customFormat="1">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206"/>
      <c r="AQ382" s="207"/>
      <c r="AR382" s="206"/>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H382" s="47"/>
    </row>
    <row r="383" spans="2:86" s="31" customFormat="1">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206"/>
      <c r="AQ383" s="207"/>
      <c r="AR383" s="206"/>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H383" s="47"/>
    </row>
    <row r="384" spans="2:86" s="31" customFormat="1">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206"/>
      <c r="AQ384" s="207"/>
      <c r="AR384" s="206"/>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H384" s="47"/>
    </row>
    <row r="385" spans="2:86" s="31" customFormat="1">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206"/>
      <c r="AQ385" s="207"/>
      <c r="AR385" s="206"/>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H385" s="47"/>
    </row>
    <row r="386" spans="2:86" s="31" customFormat="1">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206"/>
      <c r="AQ386" s="207"/>
      <c r="AR386" s="206"/>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H386" s="47"/>
    </row>
    <row r="387" spans="2:86" s="31" customFormat="1">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206"/>
      <c r="AQ387" s="207"/>
      <c r="AR387" s="206"/>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H387" s="47"/>
    </row>
    <row r="388" spans="2:86" s="31" customFormat="1">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206"/>
      <c r="AQ388" s="207"/>
      <c r="AR388" s="206"/>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H388" s="47"/>
    </row>
    <row r="389" spans="2:86" s="31" customFormat="1">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206"/>
      <c r="AQ389" s="207"/>
      <c r="AR389" s="206"/>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H389" s="47"/>
    </row>
    <row r="390" spans="2:86" s="31" customFormat="1">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206"/>
      <c r="AQ390" s="207"/>
      <c r="AR390" s="206"/>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H390" s="47"/>
    </row>
    <row r="391" spans="2:86" s="31" customFormat="1">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206"/>
      <c r="AQ391" s="207"/>
      <c r="AR391" s="206"/>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H391" s="47"/>
    </row>
    <row r="392" spans="2:86" s="31" customFormat="1">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206"/>
      <c r="AQ392" s="207"/>
      <c r="AR392" s="206"/>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H392" s="47"/>
    </row>
    <row r="393" spans="2:86" s="31" customFormat="1">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206"/>
      <c r="AQ393" s="207"/>
      <c r="AR393" s="206"/>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H393" s="47"/>
    </row>
    <row r="394" spans="2:86" s="31" customFormat="1">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206"/>
      <c r="AQ394" s="207"/>
      <c r="AR394" s="206"/>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H394" s="47"/>
    </row>
    <row r="395" spans="2:86" s="31" customFormat="1">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206"/>
      <c r="AQ395" s="207"/>
      <c r="AR395" s="206"/>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H395" s="47"/>
    </row>
    <row r="396" spans="2:86" s="31" customFormat="1">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206"/>
      <c r="AQ396" s="207"/>
      <c r="AR396" s="206"/>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H396" s="47"/>
    </row>
    <row r="397" spans="2:86" s="31" customFormat="1">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206"/>
      <c r="AQ397" s="207"/>
      <c r="AR397" s="206"/>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H397" s="47"/>
    </row>
    <row r="398" spans="2:86" s="31" customFormat="1">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206"/>
      <c r="AQ398" s="207"/>
      <c r="AR398" s="206"/>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H398" s="47"/>
    </row>
    <row r="399" spans="2:86" s="31" customFormat="1">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206"/>
      <c r="AQ399" s="207"/>
      <c r="AR399" s="206"/>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H399" s="47"/>
    </row>
    <row r="400" spans="2:86" s="31" customFormat="1">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206"/>
      <c r="AQ400" s="207"/>
      <c r="AR400" s="206"/>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H400" s="47"/>
    </row>
    <row r="401" spans="2:86" s="31" customFormat="1">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206"/>
      <c r="AQ401" s="207"/>
      <c r="AR401" s="206"/>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H401" s="47"/>
    </row>
    <row r="402" spans="2:86" s="31" customFormat="1">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206"/>
      <c r="AQ402" s="207"/>
      <c r="AR402" s="206"/>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H402" s="47"/>
    </row>
    <row r="403" spans="2:86" s="31" customFormat="1">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206"/>
      <c r="AQ403" s="207"/>
      <c r="AR403" s="206"/>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H403" s="47"/>
    </row>
    <row r="404" spans="2:86" s="31" customFormat="1">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206"/>
      <c r="AQ404" s="207"/>
      <c r="AR404" s="206"/>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H404" s="47"/>
    </row>
    <row r="405" spans="2:86" s="31" customFormat="1">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206"/>
      <c r="AQ405" s="207"/>
      <c r="AR405" s="206"/>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H405" s="47"/>
    </row>
    <row r="406" spans="2:86" s="31" customFormat="1">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206"/>
      <c r="AQ406" s="207"/>
      <c r="AR406" s="206"/>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H406" s="47"/>
    </row>
    <row r="407" spans="2:86" s="31" customFormat="1">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206"/>
      <c r="AQ407" s="207"/>
      <c r="AR407" s="206"/>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H407" s="47"/>
    </row>
    <row r="408" spans="2:86" s="31" customFormat="1">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206"/>
      <c r="AQ408" s="207"/>
      <c r="AR408" s="206"/>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H408" s="47"/>
    </row>
    <row r="409" spans="2:86" s="31" customFormat="1">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206"/>
      <c r="AQ409" s="207"/>
      <c r="AR409" s="206"/>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H409" s="47"/>
    </row>
    <row r="410" spans="2:86" s="31" customFormat="1">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206"/>
      <c r="AQ410" s="207"/>
      <c r="AR410" s="206"/>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H410" s="47"/>
    </row>
    <row r="411" spans="2:86" s="31" customFormat="1">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206"/>
      <c r="AQ411" s="207"/>
      <c r="AR411" s="206"/>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H411" s="47"/>
    </row>
    <row r="412" spans="2:86" s="31" customFormat="1">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206"/>
      <c r="AQ412" s="207"/>
      <c r="AR412" s="206"/>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H412" s="47"/>
    </row>
    <row r="413" spans="2:86" s="31" customFormat="1">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206"/>
      <c r="AQ413" s="207"/>
      <c r="AR413" s="206"/>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H413" s="47"/>
    </row>
    <row r="414" spans="2:86" s="31" customFormat="1">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206"/>
      <c r="AQ414" s="207"/>
      <c r="AR414" s="206"/>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H414" s="47"/>
    </row>
    <row r="415" spans="2:86" s="31" customFormat="1">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206"/>
      <c r="AQ415" s="207"/>
      <c r="AR415" s="206"/>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H415" s="47"/>
    </row>
    <row r="416" spans="2:86" s="31" customFormat="1">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206"/>
      <c r="AQ416" s="207"/>
      <c r="AR416" s="206"/>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H416" s="47"/>
    </row>
    <row r="417" spans="2:86" s="31" customFormat="1">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206"/>
      <c r="AQ417" s="207"/>
      <c r="AR417" s="206"/>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H417" s="47"/>
    </row>
    <row r="418" spans="2:86" s="31" customFormat="1">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206"/>
      <c r="AQ418" s="207"/>
      <c r="AR418" s="206"/>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H418" s="47"/>
    </row>
    <row r="419" spans="2:86" s="31" customFormat="1">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206"/>
      <c r="AQ419" s="207"/>
      <c r="AR419" s="206"/>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H419" s="47"/>
    </row>
    <row r="420" spans="2:86" s="31" customForma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206"/>
      <c r="AQ420" s="207"/>
      <c r="AR420" s="206"/>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H420" s="47"/>
    </row>
    <row r="421" spans="2:86" s="31" customForma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206"/>
      <c r="AQ421" s="207"/>
      <c r="AR421" s="206"/>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H421" s="47"/>
    </row>
    <row r="422" spans="2:86" s="31" customForma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206"/>
      <c r="AQ422" s="207"/>
      <c r="AR422" s="206"/>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H422" s="47"/>
    </row>
    <row r="423" spans="2:86" s="31" customForma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206"/>
      <c r="AQ423" s="207"/>
      <c r="AR423" s="206"/>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H423" s="47"/>
    </row>
    <row r="424" spans="2:86" s="31" customForma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206"/>
      <c r="AQ424" s="207"/>
      <c r="AR424" s="206"/>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H424" s="47"/>
    </row>
    <row r="425" spans="2:86" s="31" customForma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206"/>
      <c r="AQ425" s="207"/>
      <c r="AR425" s="206"/>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H425" s="47"/>
    </row>
    <row r="426" spans="2:86" s="31" customForma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206"/>
      <c r="AQ426" s="207"/>
      <c r="AR426" s="206"/>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H426" s="47"/>
    </row>
    <row r="427" spans="2:86" s="31" customForma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206"/>
      <c r="AQ427" s="207"/>
      <c r="AR427" s="206"/>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H427" s="47"/>
    </row>
    <row r="428" spans="2:86" s="31" customForma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206"/>
      <c r="AQ428" s="207"/>
      <c r="AR428" s="206"/>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H428" s="47"/>
    </row>
    <row r="429" spans="2:86" s="31" customForma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206"/>
      <c r="AQ429" s="207"/>
      <c r="AR429" s="206"/>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H429" s="47"/>
    </row>
    <row r="430" spans="2:86" s="31" customForma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206"/>
      <c r="AQ430" s="207"/>
      <c r="AR430" s="206"/>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H430" s="47"/>
    </row>
    <row r="431" spans="2:86" s="31" customForma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206"/>
      <c r="AQ431" s="207"/>
      <c r="AR431" s="206"/>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H431" s="47"/>
    </row>
    <row r="432" spans="2:86" s="31" customForma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206"/>
      <c r="AQ432" s="207"/>
      <c r="AR432" s="206"/>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H432" s="47"/>
    </row>
    <row r="433" spans="2:86" s="31" customForma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206"/>
      <c r="AQ433" s="207"/>
      <c r="AR433" s="206"/>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H433" s="47"/>
    </row>
    <row r="434" spans="2:86" s="31" customForma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206"/>
      <c r="AQ434" s="207"/>
      <c r="AR434" s="206"/>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H434" s="47"/>
    </row>
    <row r="435" spans="2:86" s="31" customForma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206"/>
      <c r="AQ435" s="207"/>
      <c r="AR435" s="206"/>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H435" s="47"/>
    </row>
    <row r="436" spans="2:86" s="31" customForma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206"/>
      <c r="AQ436" s="207"/>
      <c r="AR436" s="206"/>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H436" s="47"/>
    </row>
    <row r="437" spans="2:86" s="31" customForma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206"/>
      <c r="AQ437" s="207"/>
      <c r="AR437" s="206"/>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H437" s="47"/>
    </row>
    <row r="438" spans="2:86" s="31" customForma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206"/>
      <c r="AQ438" s="207"/>
      <c r="AR438" s="206"/>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H438" s="47"/>
    </row>
    <row r="439" spans="2:86" s="31" customForma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206"/>
      <c r="AQ439" s="207"/>
      <c r="AR439" s="206"/>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H439" s="47"/>
    </row>
    <row r="440" spans="2:86" s="31" customForma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206"/>
      <c r="AQ440" s="207"/>
      <c r="AR440" s="206"/>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H440" s="47"/>
    </row>
    <row r="441" spans="2:86" s="31" customForma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206"/>
      <c r="AQ441" s="207"/>
      <c r="AR441" s="206"/>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H441" s="47"/>
    </row>
    <row r="442" spans="2:86" s="31" customForma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206"/>
      <c r="AQ442" s="207"/>
      <c r="AR442" s="206"/>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H442" s="47"/>
    </row>
    <row r="443" spans="2:86" s="31" customForma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206"/>
      <c r="AQ443" s="207"/>
      <c r="AR443" s="206"/>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H443" s="47"/>
    </row>
    <row r="444" spans="2:86" s="31" customForma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206"/>
      <c r="AQ444" s="207"/>
      <c r="AR444" s="206"/>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H444" s="47"/>
    </row>
    <row r="445" spans="2:86" s="31" customForma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206"/>
      <c r="AQ445" s="207"/>
      <c r="AR445" s="206"/>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H445" s="47"/>
    </row>
    <row r="446" spans="2:86" s="31" customForma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206"/>
      <c r="AQ446" s="207"/>
      <c r="AR446" s="206"/>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H446" s="47"/>
    </row>
    <row r="447" spans="2:86" s="31" customForma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206"/>
      <c r="AQ447" s="207"/>
      <c r="AR447" s="206"/>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H447" s="47"/>
    </row>
    <row r="448" spans="2:86" s="31" customForma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206"/>
      <c r="AQ448" s="207"/>
      <c r="AR448" s="206"/>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H448" s="47"/>
    </row>
    <row r="449" spans="2:86" s="31" customForma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206"/>
      <c r="AQ449" s="207"/>
      <c r="AR449" s="206"/>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H449" s="47"/>
    </row>
    <row r="450" spans="2:86" s="31" customForma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206"/>
      <c r="AQ450" s="207"/>
      <c r="AR450" s="206"/>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H450" s="47"/>
    </row>
    <row r="451" spans="2:86" s="31" customForma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206"/>
      <c r="AQ451" s="207"/>
      <c r="AR451" s="206"/>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H451" s="47"/>
    </row>
    <row r="452" spans="2:86" s="31" customForma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206"/>
      <c r="AQ452" s="207"/>
      <c r="AR452" s="206"/>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H452" s="47"/>
    </row>
    <row r="453" spans="2:86" s="31" customForma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206"/>
      <c r="AQ453" s="207"/>
      <c r="AR453" s="206"/>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H453" s="47"/>
    </row>
    <row r="454" spans="2:86" s="31" customForma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206"/>
      <c r="AQ454" s="207"/>
      <c r="AR454" s="206"/>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H454" s="47"/>
    </row>
    <row r="455" spans="2:86" s="31" customForma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206"/>
      <c r="AQ455" s="207"/>
      <c r="AR455" s="206"/>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H455" s="47"/>
    </row>
    <row r="456" spans="2:86" s="31" customForma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206"/>
      <c r="AQ456" s="207"/>
      <c r="AR456" s="206"/>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H456" s="47"/>
    </row>
    <row r="457" spans="2:86" s="31" customForma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206"/>
      <c r="AQ457" s="207"/>
      <c r="AR457" s="206"/>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H457" s="47"/>
    </row>
    <row r="458" spans="2:86" s="31" customForma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206"/>
      <c r="AQ458" s="207"/>
      <c r="AR458" s="206"/>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H458" s="47"/>
    </row>
    <row r="459" spans="2:86" s="31" customForma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206"/>
      <c r="AQ459" s="207"/>
      <c r="AR459" s="206"/>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H459" s="47"/>
    </row>
    <row r="460" spans="2:86" s="31" customForma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206"/>
      <c r="AQ460" s="207"/>
      <c r="AR460" s="206"/>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H460" s="47"/>
    </row>
  </sheetData>
  <conditionalFormatting sqref="AP129 AR87:AR92 AR122:AR129 AP18:AP21 CG18:CG21 CI37:CI38 CI43:CI44 CG129 CI125:CI129 CI107:CI109 AR40 AR47 AR59:AR60 AR99:AR120 CI49 AR54:AR55 AR66:AR81 AR83 AR85 AR95 AR97 CI18:CI22 CI24 CI27 CI29 CI32:CI33 CI57 CI61:CI63 CI66:CI81 CI83 CI85 CI87 CI89 CI91:CI103 CI105 CI111:CI117 CI119:CI121 CI123 AR18:AR23 AR25:AR26 AR30:AR31 AR33:AR34">
    <cfRule type="cellIs" dxfId="51" priority="51" operator="equal">
      <formula>0</formula>
    </cfRule>
  </conditionalFormatting>
  <conditionalFormatting sqref="AP94:AP120 AP122:AP128 AP40:AP45 AP47:AP52 AP54:AP64 AP22:AP38 AP66:AP92">
    <cfRule type="cellIs" dxfId="50" priority="17" operator="equal">
      <formula>0</formula>
    </cfRule>
  </conditionalFormatting>
  <conditionalFormatting sqref="CG42:CG47 CG49:CG55 CG22:CG40 CG111 CG113:CG128 CG57:CG109">
    <cfRule type="cellIs" dxfId="49" priority="16" operator="equal">
      <formula>0</formula>
    </cfRule>
  </conditionalFormatting>
  <conditionalFormatting sqref="CG112">
    <cfRule type="cellIs" dxfId="48" priority="15" operator="equal">
      <formula>0</formula>
    </cfRule>
  </conditionalFormatting>
  <conditionalFormatting sqref="AR23 AR25:AR26">
    <cfRule type="cellIs" dxfId="47" priority="14" operator="equal">
      <formula>0</formula>
    </cfRule>
  </conditionalFormatting>
  <conditionalFormatting sqref="AR33">
    <cfRule type="cellIs" dxfId="46" priority="13" operator="equal">
      <formula>0</formula>
    </cfRule>
  </conditionalFormatting>
  <conditionalFormatting sqref="AR34">
    <cfRule type="cellIs" dxfId="45" priority="12" operator="equal">
      <formula>0</formula>
    </cfRule>
  </conditionalFormatting>
  <conditionalFormatting sqref="AR54">
    <cfRule type="cellIs" dxfId="44" priority="11" operator="equal">
      <formula>0</formula>
    </cfRule>
  </conditionalFormatting>
  <conditionalFormatting sqref="AR95 AR83 AR85 AR87:AR92 AR97">
    <cfRule type="cellIs" dxfId="43" priority="10" operator="equal">
      <formula>0</formula>
    </cfRule>
  </conditionalFormatting>
  <conditionalFormatting sqref="CI24 CI27 CI29">
    <cfRule type="cellIs" dxfId="42" priority="9" operator="equal">
      <formula>0</formula>
    </cfRule>
  </conditionalFormatting>
  <conditionalFormatting sqref="CI23:CI24">
    <cfRule type="cellIs" dxfId="41" priority="8" operator="equal">
      <formula>0</formula>
    </cfRule>
  </conditionalFormatting>
  <conditionalFormatting sqref="CI27">
    <cfRule type="cellIs" dxfId="40" priority="7" operator="equal">
      <formula>0</formula>
    </cfRule>
  </conditionalFormatting>
  <conditionalFormatting sqref="CI29">
    <cfRule type="cellIs" dxfId="39" priority="6" operator="equal">
      <formula>0</formula>
    </cfRule>
  </conditionalFormatting>
  <conditionalFormatting sqref="CI63">
    <cfRule type="cellIs" dxfId="38" priority="5" operator="equal">
      <formula>0</formula>
    </cfRule>
  </conditionalFormatting>
  <conditionalFormatting sqref="CI83 CI85 CI87 CI89 CI91:CI96">
    <cfRule type="cellIs" dxfId="37" priority="4" operator="equal">
      <formula>0</formula>
    </cfRule>
  </conditionalFormatting>
  <conditionalFormatting sqref="CI102:CI103 CI105">
    <cfRule type="cellIs" dxfId="36" priority="3" operator="equal">
      <formula>0</formula>
    </cfRule>
  </conditionalFormatting>
  <conditionalFormatting sqref="CI111 CI113:CI117">
    <cfRule type="cellIs" dxfId="35" priority="2" operator="equal">
      <formula>0</formula>
    </cfRule>
  </conditionalFormatting>
  <conditionalFormatting sqref="CI112">
    <cfRule type="cellIs" dxfId="34" priority="1" operator="equal">
      <formula>0</formula>
    </cfRule>
  </conditionalFormatting>
  <pageMargins left="0.39370078740157483" right="0" top="0" bottom="0" header="0" footer="0"/>
  <pageSetup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A1:AR1125"/>
  <sheetViews>
    <sheetView showGridLines="0" topLeftCell="A7" zoomScale="205" zoomScaleNormal="205" zoomScaleSheetLayoutView="175" zoomScalePageLayoutView="145" workbookViewId="0">
      <selection activeCell="A12" sqref="A12"/>
    </sheetView>
  </sheetViews>
  <sheetFormatPr baseColWidth="10" defaultRowHeight="9"/>
  <cols>
    <col min="1" max="1" width="0.42578125" style="29" customWidth="1"/>
    <col min="2" max="2" width="2" style="75" customWidth="1"/>
    <col min="3" max="38" width="1.7109375" style="75" customWidth="1"/>
    <col min="39" max="39" width="10.7109375" style="76" customWidth="1"/>
    <col min="40" max="40" width="0.42578125" style="29" customWidth="1"/>
    <col min="41" max="41" width="10.7109375" style="76" customWidth="1"/>
    <col min="42" max="42" width="0.42578125" style="29" customWidth="1"/>
    <col min="43" max="43" width="10.7109375" style="76" customWidth="1"/>
    <col min="44" max="44" width="0.42578125" style="29" customWidth="1"/>
    <col min="45" max="16384" width="11.42578125" style="29"/>
  </cols>
  <sheetData>
    <row r="1" spans="1:44" ht="11.1"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1"/>
      <c r="AO1" s="61"/>
      <c r="AQ1" s="61"/>
    </row>
    <row r="2" spans="1:44" ht="11.1"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1"/>
      <c r="AO2" s="61"/>
      <c r="AQ2" s="61"/>
    </row>
    <row r="3" spans="1:44" ht="11.1" customHeigh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1"/>
      <c r="AO3" s="61"/>
      <c r="AQ3" s="61"/>
    </row>
    <row r="4" spans="1:44" ht="11.1"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O4" s="61"/>
      <c r="AQ4" s="61"/>
    </row>
    <row r="5" spans="1:44" ht="11.1"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1"/>
      <c r="AO5" s="61"/>
      <c r="AQ5" s="61"/>
    </row>
    <row r="6" spans="1:44" ht="11.1"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30"/>
      <c r="AO6" s="30"/>
      <c r="AQ6" s="30"/>
    </row>
    <row r="7" spans="1:44" ht="11.1" customHeigh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30"/>
      <c r="AO7" s="30"/>
      <c r="AQ7" s="30"/>
    </row>
    <row r="8" spans="1:44" ht="3.95" customHeight="1">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1"/>
      <c r="AO8" s="61"/>
      <c r="AQ8" s="61"/>
    </row>
    <row r="9" spans="1:44" s="31" customFormat="1" ht="11.1" customHeight="1">
      <c r="A9" s="110" t="s">
        <v>178</v>
      </c>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6"/>
      <c r="AO9" s="115"/>
      <c r="AP9" s="116"/>
      <c r="AQ9" s="115"/>
      <c r="AR9" s="116"/>
    </row>
    <row r="10" spans="1:44" s="31" customFormat="1" ht="11.1" customHeight="1">
      <c r="A10" s="110" t="s">
        <v>302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6"/>
      <c r="AO10" s="115"/>
      <c r="AP10" s="116"/>
      <c r="AQ10" s="115"/>
      <c r="AR10" s="116"/>
    </row>
    <row r="11" spans="1:44" s="31" customFormat="1" ht="11.1" customHeight="1">
      <c r="A11" s="130" t="s">
        <v>240</v>
      </c>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6"/>
      <c r="AO11" s="115"/>
      <c r="AP11" s="116"/>
      <c r="AQ11" s="115"/>
      <c r="AR11" s="116"/>
    </row>
    <row r="12" spans="1:44" s="31" customFormat="1" ht="11.1" customHeight="1">
      <c r="A12" s="111" t="s">
        <v>179</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6"/>
      <c r="AO12" s="114"/>
      <c r="AP12" s="116"/>
      <c r="AQ12" s="114"/>
      <c r="AR12" s="116"/>
    </row>
    <row r="13" spans="1:44" s="31" customFormat="1" ht="3.95" customHeight="1">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4"/>
      <c r="AO13" s="34"/>
      <c r="AQ13" s="34"/>
    </row>
    <row r="14" spans="1:44" s="36" customFormat="1" ht="11.1" customHeight="1">
      <c r="A14" s="15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34" t="s">
        <v>165</v>
      </c>
      <c r="AN14" s="153"/>
      <c r="AO14" s="134"/>
      <c r="AP14" s="153"/>
      <c r="AQ14" s="134" t="s">
        <v>85</v>
      </c>
      <c r="AR14" s="152"/>
    </row>
    <row r="15" spans="1:44" s="36" customFormat="1" ht="11.1" customHeight="1">
      <c r="A15" s="15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34" t="s">
        <v>87</v>
      </c>
      <c r="AN15" s="153"/>
      <c r="AO15" s="134" t="s">
        <v>84</v>
      </c>
      <c r="AP15" s="153"/>
      <c r="AQ15" s="134" t="s">
        <v>87</v>
      </c>
      <c r="AR15" s="152"/>
    </row>
    <row r="16" spans="1:44" s="36" customFormat="1" ht="11.1" customHeight="1">
      <c r="A16" s="15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34" t="s">
        <v>86</v>
      </c>
      <c r="AN16" s="154"/>
      <c r="AO16" s="134"/>
      <c r="AP16" s="154"/>
      <c r="AQ16" s="134" t="s">
        <v>88</v>
      </c>
      <c r="AR16" s="152"/>
    </row>
    <row r="17" spans="2:44" s="36" customFormat="1" ht="6.6" customHeight="1">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163"/>
      <c r="AN17" s="169"/>
      <c r="AO17" s="163"/>
      <c r="AP17" s="169"/>
      <c r="AQ17" s="163"/>
      <c r="AR17" s="170"/>
    </row>
    <row r="18" spans="2:44" s="36" customFormat="1" ht="6.6" customHeight="1">
      <c r="B18" s="49" t="s">
        <v>303</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62"/>
      <c r="AN18" s="169"/>
      <c r="AO18" s="62"/>
      <c r="AP18" s="169"/>
      <c r="AQ18" s="62"/>
      <c r="AR18" s="170"/>
    </row>
    <row r="19" spans="2:44" s="36" customFormat="1" ht="6.6" customHeight="1">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163"/>
      <c r="AN19" s="169"/>
      <c r="AO19" s="163"/>
      <c r="AP19" s="169"/>
      <c r="AQ19" s="163"/>
      <c r="AR19" s="170"/>
    </row>
    <row r="20" spans="2:44" s="36" customFormat="1" ht="6.6" customHeight="1">
      <c r="B20" s="77"/>
      <c r="C20" s="77" t="s">
        <v>304</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37"/>
      <c r="AN20" s="169"/>
      <c r="AO20" s="37"/>
      <c r="AP20" s="169"/>
      <c r="AQ20" s="37"/>
      <c r="AR20" s="170"/>
    </row>
    <row r="21" spans="2:44" s="36" customFormat="1" ht="6.6" customHeight="1">
      <c r="B21" s="77"/>
      <c r="C21" s="77" t="s">
        <v>305</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37"/>
      <c r="AN21" s="169"/>
      <c r="AO21" s="37"/>
      <c r="AP21" s="169"/>
      <c r="AQ21" s="37"/>
      <c r="AR21" s="170"/>
    </row>
    <row r="22" spans="2:44" s="36" customFormat="1" ht="6.6" customHeight="1">
      <c r="B22" s="77"/>
      <c r="C22" s="77" t="s">
        <v>306</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37"/>
      <c r="AN22" s="169"/>
      <c r="AO22" s="37"/>
      <c r="AP22" s="169"/>
      <c r="AQ22" s="37"/>
      <c r="AR22" s="170"/>
    </row>
    <row r="23" spans="2:44" s="36" customFormat="1" ht="6.6" customHeight="1">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163"/>
      <c r="AN23" s="169"/>
      <c r="AO23" s="163"/>
      <c r="AP23" s="169"/>
      <c r="AQ23" s="163"/>
      <c r="AR23" s="170"/>
    </row>
    <row r="24" spans="2:44" s="36" customFormat="1" ht="6.6" customHeight="1">
      <c r="B24" s="49" t="s">
        <v>166</v>
      </c>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62"/>
      <c r="AN24" s="169"/>
      <c r="AO24" s="62"/>
      <c r="AP24" s="169"/>
      <c r="AQ24" s="62"/>
      <c r="AR24" s="170"/>
    </row>
    <row r="25" spans="2:44" s="36" customFormat="1" ht="6.6" customHeight="1">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163"/>
      <c r="AN25" s="169"/>
      <c r="AO25" s="163"/>
      <c r="AP25" s="169"/>
      <c r="AQ25" s="163"/>
      <c r="AR25" s="170"/>
    </row>
    <row r="26" spans="2:44" s="36" customFormat="1" ht="6.6" customHeight="1">
      <c r="B26" s="77"/>
      <c r="C26" s="77" t="s">
        <v>307</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37"/>
      <c r="AN26" s="169"/>
      <c r="AO26" s="37"/>
      <c r="AP26" s="169"/>
      <c r="AQ26" s="37"/>
      <c r="AR26" s="170"/>
    </row>
    <row r="27" spans="2:44" s="36" customFormat="1" ht="6.6" customHeight="1">
      <c r="B27" s="77"/>
      <c r="C27" s="77" t="s">
        <v>308</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37"/>
      <c r="AN27" s="169"/>
      <c r="AO27" s="37"/>
      <c r="AP27" s="169"/>
      <c r="AQ27" s="37"/>
      <c r="AR27" s="170"/>
    </row>
    <row r="28" spans="2:44" s="36" customFormat="1" ht="6.6" customHeight="1">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163"/>
      <c r="AN28" s="169"/>
      <c r="AO28" s="163"/>
      <c r="AP28" s="169"/>
      <c r="AQ28" s="163"/>
      <c r="AR28" s="170"/>
    </row>
    <row r="29" spans="2:44" s="36" customFormat="1" ht="6.6" customHeight="1">
      <c r="B29" s="49" t="s">
        <v>309</v>
      </c>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62"/>
      <c r="AN29" s="169"/>
      <c r="AO29" s="62"/>
      <c r="AP29" s="169"/>
      <c r="AQ29" s="62"/>
      <c r="AR29" s="170"/>
    </row>
    <row r="30" spans="2:44" s="36" customFormat="1" ht="6.6" customHeight="1">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163"/>
      <c r="AN30" s="169"/>
      <c r="AO30" s="163"/>
      <c r="AP30" s="169"/>
      <c r="AQ30" s="163"/>
      <c r="AR30" s="170"/>
    </row>
    <row r="31" spans="2:44" s="36" customFormat="1" ht="6.6" customHeight="1">
      <c r="B31" s="77"/>
      <c r="C31" s="77" t="s">
        <v>310</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37"/>
      <c r="AN31" s="169"/>
      <c r="AO31" s="37"/>
      <c r="AP31" s="169"/>
      <c r="AQ31" s="37"/>
      <c r="AR31" s="170"/>
    </row>
    <row r="32" spans="2:44" s="36" customFormat="1" ht="6.6" customHeight="1">
      <c r="B32" s="77"/>
      <c r="C32" s="77" t="s">
        <v>311</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37"/>
      <c r="AN32" s="169"/>
      <c r="AO32" s="37"/>
      <c r="AP32" s="169"/>
      <c r="AQ32" s="37"/>
      <c r="AR32" s="170"/>
    </row>
    <row r="33" spans="2:44" s="36" customFormat="1" ht="6.6" customHeight="1">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163"/>
      <c r="AN33" s="169"/>
      <c r="AO33" s="163"/>
      <c r="AP33" s="169"/>
      <c r="AQ33" s="163"/>
      <c r="AR33" s="170"/>
    </row>
    <row r="34" spans="2:44" s="36" customFormat="1" ht="6.6" customHeight="1">
      <c r="B34" s="49" t="s">
        <v>312</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62"/>
      <c r="AN34" s="169"/>
      <c r="AO34" s="62"/>
      <c r="AP34" s="169"/>
      <c r="AQ34" s="62"/>
      <c r="AR34" s="170"/>
    </row>
    <row r="35" spans="2:44" s="36" customFormat="1" ht="6.6" customHeight="1">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163"/>
      <c r="AN35" s="169"/>
      <c r="AO35" s="163"/>
      <c r="AP35" s="169"/>
      <c r="AQ35" s="163"/>
      <c r="AR35" s="170"/>
    </row>
    <row r="36" spans="2:44" s="36" customFormat="1" ht="6.6" customHeight="1">
      <c r="B36" s="49" t="s">
        <v>313</v>
      </c>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62"/>
      <c r="AN36" s="169"/>
      <c r="AO36" s="62"/>
      <c r="AP36" s="169"/>
      <c r="AQ36" s="62"/>
      <c r="AR36" s="170"/>
    </row>
    <row r="37" spans="2:44" s="36" customFormat="1" ht="6.6" customHeight="1">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163"/>
      <c r="AN37" s="169"/>
      <c r="AO37" s="163"/>
      <c r="AP37" s="169"/>
      <c r="AQ37" s="163"/>
      <c r="AR37" s="170"/>
    </row>
    <row r="38" spans="2:44" s="36" customFormat="1" ht="6.6" customHeight="1">
      <c r="B38" s="49" t="s">
        <v>314</v>
      </c>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62"/>
      <c r="AN38" s="169"/>
      <c r="AO38" s="62"/>
      <c r="AP38" s="169"/>
      <c r="AQ38" s="62"/>
      <c r="AR38" s="170"/>
    </row>
    <row r="39" spans="2:44" s="36" customFormat="1" ht="6.6" customHeight="1">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163"/>
      <c r="AN39" s="169"/>
      <c r="AO39" s="163"/>
      <c r="AP39" s="169"/>
      <c r="AQ39" s="163"/>
      <c r="AR39" s="170"/>
    </row>
    <row r="40" spans="2:44" s="36" customFormat="1" ht="6.6" customHeight="1">
      <c r="B40" s="49" t="s">
        <v>167</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62"/>
      <c r="AN40" s="169"/>
      <c r="AO40" s="62"/>
      <c r="AP40" s="169"/>
      <c r="AQ40" s="62"/>
      <c r="AR40" s="170"/>
    </row>
    <row r="41" spans="2:44" s="36" customFormat="1" ht="6.6" customHeight="1">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163"/>
      <c r="AN41" s="169"/>
      <c r="AO41" s="163"/>
      <c r="AP41" s="169"/>
      <c r="AQ41" s="163"/>
      <c r="AR41" s="170"/>
    </row>
    <row r="42" spans="2:44" s="36" customFormat="1" ht="6.6" customHeight="1">
      <c r="B42" s="77"/>
      <c r="C42" s="77" t="s">
        <v>315</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37"/>
      <c r="AN42" s="169"/>
      <c r="AO42" s="37"/>
      <c r="AP42" s="169"/>
      <c r="AQ42" s="37"/>
      <c r="AR42" s="170"/>
    </row>
    <row r="43" spans="2:44" s="36" customFormat="1" ht="6.6" customHeight="1">
      <c r="B43" s="77"/>
      <c r="C43" s="77" t="s">
        <v>316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37"/>
      <c r="AN43" s="169"/>
      <c r="AO43" s="37"/>
      <c r="AP43" s="169"/>
      <c r="AQ43" s="37"/>
      <c r="AR43" s="170"/>
    </row>
    <row r="44" spans="2:44" s="36" customFormat="1" ht="6.6" customHeight="1">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163"/>
      <c r="AN44" s="169"/>
      <c r="AO44" s="163"/>
      <c r="AP44" s="169"/>
      <c r="AQ44" s="163"/>
      <c r="AR44" s="170"/>
    </row>
    <row r="45" spans="2:44" s="36" customFormat="1" ht="6.6" customHeight="1">
      <c r="B45" s="49" t="s">
        <v>317</v>
      </c>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62"/>
      <c r="AN45" s="169"/>
      <c r="AO45" s="62"/>
      <c r="AP45" s="169"/>
      <c r="AQ45" s="62"/>
      <c r="AR45" s="170"/>
    </row>
    <row r="46" spans="2:44" s="36" customFormat="1" ht="6.6" customHeight="1">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163"/>
      <c r="AN46" s="169"/>
      <c r="AO46" s="163"/>
      <c r="AP46" s="169"/>
      <c r="AQ46" s="163"/>
      <c r="AR46" s="170"/>
    </row>
    <row r="47" spans="2:44" s="36" customFormat="1" ht="6.6" customHeight="1">
      <c r="B47" s="49" t="s">
        <v>168</v>
      </c>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62"/>
      <c r="AN47" s="169"/>
      <c r="AO47" s="62"/>
      <c r="AP47" s="169"/>
      <c r="AQ47" s="62"/>
      <c r="AR47" s="170"/>
    </row>
    <row r="48" spans="2:44" s="36" customFormat="1" ht="6.6" customHeight="1">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163"/>
      <c r="AN48" s="169"/>
      <c r="AO48" s="163"/>
      <c r="AP48" s="169"/>
      <c r="AQ48" s="163"/>
      <c r="AR48" s="170"/>
    </row>
    <row r="49" spans="2:44" s="36" customFormat="1" ht="6.6" customHeight="1">
      <c r="B49" s="77"/>
      <c r="C49" s="77" t="s">
        <v>318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37"/>
      <c r="AN49" s="169"/>
      <c r="AO49" s="37"/>
      <c r="AP49" s="169"/>
      <c r="AQ49" s="37"/>
      <c r="AR49" s="170"/>
    </row>
    <row r="50" spans="2:44" s="36" customFormat="1" ht="6.6" customHeight="1">
      <c r="B50" s="77"/>
      <c r="C50" s="77" t="s">
        <v>319</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37"/>
      <c r="AN50" s="169"/>
      <c r="AO50" s="37"/>
      <c r="AP50" s="169"/>
      <c r="AQ50" s="37"/>
      <c r="AR50" s="170"/>
    </row>
    <row r="51" spans="2:44" s="36" customFormat="1" ht="6.6" customHeight="1">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163"/>
      <c r="AN51" s="169"/>
      <c r="AO51" s="163"/>
      <c r="AP51" s="169"/>
      <c r="AQ51" s="163"/>
      <c r="AR51" s="170"/>
    </row>
    <row r="52" spans="2:44" s="36" customFormat="1" ht="6.6" customHeight="1">
      <c r="B52" s="49" t="s">
        <v>169</v>
      </c>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62"/>
      <c r="AN52" s="169"/>
      <c r="AO52" s="62"/>
      <c r="AP52" s="169"/>
      <c r="AQ52" s="62"/>
      <c r="AR52" s="170"/>
    </row>
    <row r="53" spans="2:44" s="36" customFormat="1" ht="6.6" customHeight="1">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163"/>
      <c r="AN53" s="169"/>
      <c r="AO53" s="163"/>
      <c r="AP53" s="169"/>
      <c r="AQ53" s="163"/>
      <c r="AR53" s="170"/>
    </row>
    <row r="54" spans="2:44" s="36" customFormat="1" ht="6.6" customHeight="1">
      <c r="B54" s="77"/>
      <c r="C54" s="77" t="s">
        <v>320</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37"/>
      <c r="AN54" s="169"/>
      <c r="AO54" s="37"/>
      <c r="AP54" s="169"/>
      <c r="AQ54" s="37"/>
      <c r="AR54" s="170"/>
    </row>
    <row r="55" spans="2:44" s="36" customFormat="1" ht="6.6" customHeight="1">
      <c r="B55" s="77"/>
      <c r="C55" s="77" t="s">
        <v>321</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37"/>
      <c r="AN55" s="169"/>
      <c r="AO55" s="37"/>
      <c r="AP55" s="169"/>
      <c r="AQ55" s="37"/>
      <c r="AR55" s="170"/>
    </row>
    <row r="56" spans="2:44" s="36" customFormat="1" ht="6.6" customHeight="1">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163"/>
      <c r="AN56" s="169"/>
      <c r="AO56" s="163"/>
      <c r="AP56" s="169"/>
      <c r="AQ56" s="163"/>
      <c r="AR56" s="170"/>
    </row>
    <row r="57" spans="2:44" s="36" customFormat="1" ht="6.6" customHeight="1">
      <c r="B57" s="49" t="s">
        <v>306</v>
      </c>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62"/>
      <c r="AN57" s="169"/>
      <c r="AO57" s="62"/>
      <c r="AP57" s="169"/>
      <c r="AQ57" s="62"/>
      <c r="AR57" s="170"/>
    </row>
    <row r="58" spans="2:44" s="36" customFormat="1" ht="6.6" customHeight="1">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163"/>
      <c r="AN58" s="169"/>
      <c r="AO58" s="163"/>
      <c r="AP58" s="169"/>
      <c r="AQ58" s="163"/>
      <c r="AR58" s="170"/>
    </row>
    <row r="59" spans="2:44" s="36" customFormat="1" ht="6.6" customHeight="1">
      <c r="B59" s="49" t="s">
        <v>304</v>
      </c>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62"/>
      <c r="AN59" s="169"/>
      <c r="AO59" s="62"/>
      <c r="AP59" s="169"/>
      <c r="AQ59" s="62"/>
      <c r="AR59" s="170"/>
    </row>
    <row r="60" spans="2:44" s="36" customFormat="1" ht="6.6" customHeight="1">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163"/>
      <c r="AN60" s="169"/>
      <c r="AO60" s="163"/>
      <c r="AP60" s="169"/>
      <c r="AQ60" s="163"/>
      <c r="AR60" s="170"/>
    </row>
    <row r="61" spans="2:44" s="36" customFormat="1" ht="6.6" customHeight="1">
      <c r="B61" s="49" t="s">
        <v>322</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62"/>
      <c r="AN61" s="169"/>
      <c r="AO61" s="62"/>
      <c r="AP61" s="169"/>
      <c r="AQ61" s="62"/>
      <c r="AR61" s="170"/>
    </row>
    <row r="62" spans="2:44" s="36" customFormat="1" ht="6.6" customHeight="1">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163"/>
      <c r="AN62" s="169"/>
      <c r="AO62" s="163"/>
      <c r="AP62" s="169"/>
      <c r="AQ62" s="163"/>
      <c r="AR62" s="170"/>
    </row>
    <row r="63" spans="2:44" s="36" customFormat="1" ht="6.6" customHeight="1">
      <c r="B63" s="77"/>
      <c r="C63" s="77" t="s">
        <v>318</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37"/>
      <c r="AN63" s="169"/>
      <c r="AO63" s="37"/>
      <c r="AP63" s="169"/>
      <c r="AQ63" s="37"/>
      <c r="AR63" s="170"/>
    </row>
    <row r="64" spans="2:44" s="36" customFormat="1" ht="6.6" customHeight="1">
      <c r="B64" s="77"/>
      <c r="C64" s="77" t="s">
        <v>320</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37"/>
      <c r="AN64" s="169"/>
      <c r="AO64" s="37"/>
      <c r="AP64" s="169"/>
      <c r="AQ64" s="37"/>
      <c r="AR64" s="170"/>
    </row>
    <row r="65" spans="2:44" s="36" customFormat="1" ht="6.6" customHeight="1">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163"/>
      <c r="AN65" s="169"/>
      <c r="AO65" s="163"/>
      <c r="AP65" s="169"/>
      <c r="AQ65" s="163"/>
      <c r="AR65" s="170"/>
    </row>
    <row r="66" spans="2:44" s="36" customFormat="1" ht="6.6" customHeight="1">
      <c r="B66" s="49" t="s">
        <v>307</v>
      </c>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62"/>
      <c r="AN66" s="169"/>
      <c r="AO66" s="62"/>
      <c r="AP66" s="169"/>
      <c r="AQ66" s="62"/>
      <c r="AR66" s="170"/>
    </row>
    <row r="67" spans="2:44" s="36" customFormat="1" ht="6.6" customHeight="1">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163"/>
      <c r="AN67" s="169"/>
      <c r="AO67" s="163"/>
      <c r="AP67" s="169"/>
      <c r="AQ67" s="163"/>
      <c r="AR67" s="170"/>
    </row>
    <row r="68" spans="2:44" s="36" customFormat="1" ht="6.6" customHeight="1">
      <c r="B68" s="49" t="s">
        <v>310</v>
      </c>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62"/>
      <c r="AN68" s="169"/>
      <c r="AO68" s="62"/>
      <c r="AP68" s="169"/>
      <c r="AQ68" s="62"/>
      <c r="AR68" s="170"/>
    </row>
    <row r="69" spans="2:44" s="36" customFormat="1" ht="6.6" customHeight="1">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163"/>
      <c r="AN69" s="169"/>
      <c r="AO69" s="163"/>
      <c r="AP69" s="169"/>
      <c r="AQ69" s="163"/>
      <c r="AR69" s="170"/>
    </row>
    <row r="70" spans="2:44" s="36" customFormat="1" ht="6.6" customHeight="1">
      <c r="B70" s="49" t="s">
        <v>323</v>
      </c>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62"/>
      <c r="AN70" s="169"/>
      <c r="AO70" s="62"/>
      <c r="AP70" s="169"/>
      <c r="AQ70" s="62"/>
      <c r="AR70" s="170"/>
    </row>
    <row r="71" spans="2:44" s="36" customFormat="1" ht="6.6" customHeight="1">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163"/>
      <c r="AN71" s="169"/>
      <c r="AO71" s="163"/>
      <c r="AP71" s="169"/>
      <c r="AQ71" s="163"/>
      <c r="AR71" s="170"/>
    </row>
    <row r="72" spans="2:44" s="36" customFormat="1" ht="6.6" customHeight="1">
      <c r="B72" s="49" t="s">
        <v>324</v>
      </c>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62"/>
      <c r="AN72" s="169"/>
      <c r="AO72" s="62"/>
      <c r="AP72" s="169"/>
      <c r="AQ72" s="62"/>
      <c r="AR72" s="170"/>
    </row>
    <row r="73" spans="2:44" s="36" customFormat="1" ht="6.6" customHeight="1">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163"/>
      <c r="AN73" s="169"/>
      <c r="AO73" s="163"/>
      <c r="AP73" s="169"/>
      <c r="AQ73" s="163"/>
      <c r="AR73" s="170"/>
    </row>
    <row r="74" spans="2:44" s="36" customFormat="1" ht="6.6" customHeight="1">
      <c r="B74" s="49" t="s">
        <v>305</v>
      </c>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62"/>
      <c r="AN74" s="169"/>
      <c r="AO74" s="62"/>
      <c r="AP74" s="169"/>
      <c r="AQ74" s="62"/>
      <c r="AR74" s="170"/>
    </row>
    <row r="75" spans="2:44" s="36" customFormat="1" ht="6.6" customHeight="1">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163"/>
      <c r="AN75" s="169"/>
      <c r="AO75" s="163"/>
      <c r="AP75" s="169"/>
      <c r="AQ75" s="163"/>
      <c r="AR75" s="170"/>
    </row>
    <row r="76" spans="2:44" s="36" customFormat="1" ht="6.6" customHeight="1">
      <c r="B76" s="49" t="s">
        <v>325</v>
      </c>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62"/>
      <c r="AN76" s="169"/>
      <c r="AO76" s="62"/>
      <c r="AP76" s="169"/>
      <c r="AQ76" s="62"/>
      <c r="AR76" s="170"/>
    </row>
    <row r="77" spans="2:44" s="36" customFormat="1" ht="6.6" customHeight="1">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163"/>
      <c r="AN77" s="169"/>
      <c r="AO77" s="163"/>
      <c r="AP77" s="169"/>
      <c r="AQ77" s="163"/>
      <c r="AR77" s="170"/>
    </row>
    <row r="78" spans="2:44" s="36" customFormat="1" ht="6.6" customHeight="1">
      <c r="B78" s="77"/>
      <c r="C78" s="77" t="s">
        <v>319</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37"/>
      <c r="AN78" s="169"/>
      <c r="AO78" s="37"/>
      <c r="AP78" s="169"/>
      <c r="AQ78" s="37"/>
      <c r="AR78" s="170"/>
    </row>
    <row r="79" spans="2:44" s="36" customFormat="1" ht="6.6" customHeight="1">
      <c r="B79" s="77"/>
      <c r="C79" s="77" t="s">
        <v>321</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37"/>
      <c r="AN79" s="169"/>
      <c r="AO79" s="37"/>
      <c r="AP79" s="169"/>
      <c r="AQ79" s="37"/>
      <c r="AR79" s="170"/>
    </row>
    <row r="80" spans="2:44" s="36" customFormat="1" ht="6.6" customHeight="1">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163"/>
      <c r="AN80" s="169"/>
      <c r="AO80" s="163"/>
      <c r="AP80" s="169"/>
      <c r="AQ80" s="163"/>
      <c r="AR80" s="170"/>
    </row>
    <row r="81" spans="2:44" s="36" customFormat="1" ht="6.6" customHeight="1">
      <c r="B81" s="49" t="s">
        <v>308</v>
      </c>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37"/>
      <c r="AN81" s="169"/>
      <c r="AO81" s="37"/>
      <c r="AP81" s="169"/>
      <c r="AQ81" s="37"/>
      <c r="AR81" s="170"/>
    </row>
    <row r="82" spans="2:44" s="36" customFormat="1" ht="6.6" customHeight="1">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163"/>
      <c r="AN82" s="169"/>
      <c r="AO82" s="163"/>
      <c r="AP82" s="169"/>
      <c r="AQ82" s="163"/>
      <c r="AR82" s="170"/>
    </row>
    <row r="83" spans="2:44" s="36" customFormat="1" ht="6.6" customHeight="1">
      <c r="B83" s="49" t="s">
        <v>311</v>
      </c>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37"/>
      <c r="AN83" s="169"/>
      <c r="AO83" s="37"/>
      <c r="AP83" s="169"/>
      <c r="AQ83" s="37"/>
      <c r="AR83" s="170"/>
    </row>
    <row r="84" spans="2:44" s="36" customFormat="1" ht="6.6" customHeight="1">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163"/>
      <c r="AN84" s="169"/>
      <c r="AO84" s="163"/>
      <c r="AP84" s="169"/>
      <c r="AQ84" s="163"/>
      <c r="AR84" s="170"/>
    </row>
    <row r="85" spans="2:44" s="36" customFormat="1" ht="6.6" customHeight="1">
      <c r="B85" s="49" t="s">
        <v>326</v>
      </c>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62"/>
      <c r="AN85" s="169"/>
      <c r="AO85" s="62"/>
      <c r="AP85" s="169"/>
      <c r="AQ85" s="62"/>
      <c r="AR85" s="170"/>
    </row>
    <row r="86" spans="2:44" s="36" customFormat="1" ht="6.6" customHeight="1">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163"/>
      <c r="AN86" s="169"/>
      <c r="AO86" s="163"/>
      <c r="AP86" s="169"/>
      <c r="AQ86" s="163"/>
      <c r="AR86" s="170"/>
    </row>
    <row r="87" spans="2:44" s="36" customFormat="1" ht="6.6" customHeight="1">
      <c r="B87" s="49" t="s">
        <v>327</v>
      </c>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62"/>
      <c r="AN87" s="169"/>
      <c r="AO87" s="62"/>
      <c r="AP87" s="169"/>
      <c r="AQ87" s="62"/>
      <c r="AR87" s="170"/>
    </row>
    <row r="88" spans="2:44" s="36" customFormat="1" ht="6.6" customHeight="1">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35"/>
      <c r="AN88" s="77"/>
      <c r="AO88" s="35"/>
      <c r="AP88" s="77"/>
      <c r="AQ88" s="35"/>
    </row>
    <row r="89" spans="2:44" s="36" customFormat="1" ht="6.6" customHeight="1">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35"/>
      <c r="AN89" s="77"/>
      <c r="AO89" s="35"/>
      <c r="AP89" s="77"/>
      <c r="AQ89" s="35"/>
    </row>
    <row r="90" spans="2:44" s="36" customFormat="1" ht="6.6" customHeight="1">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35"/>
      <c r="AN90" s="77"/>
      <c r="AO90" s="35"/>
      <c r="AP90" s="77"/>
      <c r="AQ90" s="35"/>
    </row>
    <row r="91" spans="2:44" s="36" customFormat="1" ht="6.6" customHeight="1">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35"/>
      <c r="AN91" s="77"/>
      <c r="AO91" s="35"/>
      <c r="AP91" s="77"/>
      <c r="AQ91" s="35"/>
    </row>
    <row r="92" spans="2:44" s="36" customFormat="1" ht="6.6" customHeight="1">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35"/>
      <c r="AN92" s="77"/>
      <c r="AO92" s="35"/>
      <c r="AP92" s="77"/>
      <c r="AQ92" s="35"/>
    </row>
    <row r="93" spans="2:44" s="36" customFormat="1" ht="6.6" customHeight="1">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35"/>
      <c r="AN93" s="77"/>
      <c r="AO93" s="35"/>
      <c r="AP93" s="77"/>
      <c r="AQ93" s="35"/>
    </row>
    <row r="94" spans="2:44" s="36" customFormat="1" ht="6.6" customHeight="1">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35"/>
      <c r="AN94" s="77"/>
      <c r="AO94" s="35"/>
      <c r="AP94" s="77"/>
      <c r="AQ94" s="35"/>
    </row>
    <row r="95" spans="2:44" s="36" customFormat="1" ht="6.6" customHeight="1">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35"/>
      <c r="AN95" s="77"/>
      <c r="AO95" s="35"/>
      <c r="AP95" s="77"/>
      <c r="AQ95" s="35"/>
    </row>
    <row r="96" spans="2:44" s="36" customFormat="1" ht="6.6" customHeight="1">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35"/>
      <c r="AN96" s="77"/>
      <c r="AO96" s="35"/>
      <c r="AP96" s="77"/>
      <c r="AQ96" s="35"/>
    </row>
    <row r="97" spans="1:44" s="36" customFormat="1" ht="6.6"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63"/>
      <c r="AN97" s="64"/>
      <c r="AO97" s="63"/>
      <c r="AP97" s="64"/>
      <c r="AQ97" s="63"/>
      <c r="AR97" s="64"/>
    </row>
    <row r="98" spans="1:44" s="65" customFormat="1" ht="6.6" customHeight="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44"/>
      <c r="AO98" s="44"/>
      <c r="AQ98" s="44"/>
    </row>
    <row r="99" spans="1:44" s="65" customFormat="1" ht="6.6" customHeight="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44"/>
      <c r="AO99" s="44"/>
      <c r="AQ99" s="44"/>
    </row>
    <row r="100" spans="1:44" s="65" customFormat="1" ht="6.6" customHeight="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44"/>
      <c r="AO100" s="44"/>
      <c r="AQ100" s="44"/>
    </row>
    <row r="101" spans="1:44" s="36" customFormat="1" ht="6.6" customHeight="1">
      <c r="A101" s="65"/>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44"/>
      <c r="AN101" s="65"/>
      <c r="AO101" s="44"/>
      <c r="AP101" s="65"/>
      <c r="AQ101" s="44"/>
      <c r="AR101" s="65"/>
    </row>
    <row r="102" spans="1:44" s="36" customFormat="1" ht="6.6" customHeight="1">
      <c r="A102" s="65"/>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44"/>
      <c r="AN102" s="65"/>
      <c r="AO102" s="44"/>
      <c r="AP102" s="65"/>
      <c r="AQ102" s="44"/>
      <c r="AR102" s="65"/>
    </row>
    <row r="103" spans="1:44" s="36" customFormat="1" ht="6.6" customHeight="1">
      <c r="A103" s="65"/>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44"/>
      <c r="AN103" s="65"/>
      <c r="AO103" s="44"/>
      <c r="AP103" s="65"/>
      <c r="AQ103" s="44"/>
      <c r="AR103" s="65"/>
    </row>
    <row r="104" spans="1:44" s="36" customFormat="1" ht="6.6" customHeight="1">
      <c r="A104" s="65"/>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44"/>
      <c r="AN104" s="65"/>
      <c r="AO104" s="44"/>
      <c r="AP104" s="65"/>
      <c r="AQ104" s="44"/>
      <c r="AR104" s="65"/>
    </row>
    <row r="105" spans="1:44" s="36" customFormat="1" ht="6.6" customHeight="1">
      <c r="A105" s="65"/>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44"/>
      <c r="AN105" s="65"/>
      <c r="AO105" s="44"/>
      <c r="AP105" s="65"/>
      <c r="AQ105" s="44"/>
      <c r="AR105" s="65"/>
    </row>
    <row r="106" spans="1:44" s="36" customFormat="1" ht="6.6" customHeight="1">
      <c r="A106" s="65"/>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44"/>
      <c r="AN106" s="65"/>
      <c r="AO106" s="44"/>
      <c r="AP106" s="65"/>
      <c r="AQ106" s="44"/>
      <c r="AR106" s="65"/>
    </row>
    <row r="107" spans="1:44" s="36" customFormat="1" ht="6.6" customHeight="1">
      <c r="A107" s="65"/>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44"/>
      <c r="AN107" s="65"/>
      <c r="AO107" s="44"/>
      <c r="AP107" s="65"/>
      <c r="AQ107" s="44"/>
      <c r="AR107" s="65"/>
    </row>
    <row r="108" spans="1:44" s="36" customFormat="1" ht="6.6" customHeight="1">
      <c r="A108" s="65"/>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44"/>
      <c r="AN108" s="65"/>
      <c r="AO108" s="44"/>
      <c r="AP108" s="65"/>
      <c r="AQ108" s="44"/>
      <c r="AR108" s="65"/>
    </row>
    <row r="109" spans="1:44" s="36" customFormat="1" ht="6.6" customHeight="1">
      <c r="A109" s="65"/>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44"/>
      <c r="AN109" s="65"/>
      <c r="AO109" s="44"/>
      <c r="AP109" s="65"/>
      <c r="AQ109" s="44"/>
      <c r="AR109" s="65"/>
    </row>
    <row r="110" spans="1:44" s="36" customFormat="1" ht="6.6" customHeight="1">
      <c r="A110" s="69" t="s">
        <v>328</v>
      </c>
      <c r="B110" s="69"/>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1"/>
      <c r="AN110" s="72"/>
      <c r="AO110" s="71"/>
      <c r="AP110" s="72"/>
      <c r="AQ110" s="71"/>
      <c r="AR110" s="72"/>
    </row>
    <row r="111" spans="1:44" s="36" customFormat="1" ht="6.95" customHeight="1">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8"/>
      <c r="AO111" s="68"/>
      <c r="AQ111" s="68"/>
    </row>
    <row r="112" spans="1:44" s="36" customFormat="1" ht="6.95" customHeight="1">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8"/>
      <c r="AO112" s="68"/>
      <c r="AQ112" s="68"/>
    </row>
    <row r="113" spans="2:43" s="36" customFormat="1" ht="6.95" customHeight="1">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8"/>
      <c r="AO113" s="68"/>
      <c r="AQ113" s="68"/>
    </row>
    <row r="114" spans="2:43" s="36" customFormat="1" ht="6.95" customHeight="1">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8"/>
      <c r="AO114" s="68"/>
      <c r="AQ114" s="68"/>
    </row>
    <row r="115" spans="2:43" s="67" customFormat="1" ht="6.95" customHeight="1">
      <c r="AM115" s="68"/>
      <c r="AO115" s="68"/>
      <c r="AQ115" s="68"/>
    </row>
    <row r="116" spans="2:43" s="67" customFormat="1" ht="6.95" customHeight="1">
      <c r="AM116" s="68"/>
      <c r="AO116" s="68"/>
      <c r="AQ116" s="68"/>
    </row>
    <row r="117" spans="2:43" s="67" customFormat="1" ht="6.95" customHeight="1">
      <c r="AM117" s="68"/>
      <c r="AO117" s="68"/>
      <c r="AQ117" s="68"/>
    </row>
    <row r="118" spans="2:43" s="67" customFormat="1" ht="6.95" customHeight="1">
      <c r="AM118" s="68"/>
      <c r="AO118" s="68"/>
      <c r="AQ118" s="68"/>
    </row>
    <row r="119" spans="2:43" s="67" customFormat="1" ht="6.95" customHeight="1">
      <c r="AM119" s="68"/>
      <c r="AO119" s="68"/>
      <c r="AQ119" s="68"/>
    </row>
    <row r="120" spans="2:43" s="67" customFormat="1" ht="6.95" customHeight="1">
      <c r="AM120" s="68"/>
      <c r="AO120" s="68"/>
      <c r="AQ120" s="68"/>
    </row>
    <row r="121" spans="2:43" s="67" customFormat="1" ht="6.95" customHeight="1">
      <c r="AM121" s="68"/>
      <c r="AO121" s="68"/>
      <c r="AQ121" s="68"/>
    </row>
    <row r="122" spans="2:43" s="67" customFormat="1" ht="6.95" customHeight="1">
      <c r="AM122" s="68"/>
      <c r="AO122" s="68"/>
      <c r="AQ122" s="68"/>
    </row>
    <row r="123" spans="2:43" s="67" customFormat="1" ht="6.95" customHeight="1">
      <c r="AM123" s="68"/>
      <c r="AO123" s="68"/>
      <c r="AQ123" s="68"/>
    </row>
    <row r="124" spans="2:43" s="67" customFormat="1" ht="6.95" customHeight="1">
      <c r="AM124" s="68"/>
      <c r="AO124" s="68"/>
      <c r="AQ124" s="68"/>
    </row>
    <row r="125" spans="2:43" s="67" customFormat="1" ht="6.95" customHeight="1">
      <c r="AM125" s="68"/>
      <c r="AO125" s="68"/>
      <c r="AQ125" s="68"/>
    </row>
    <row r="126" spans="2:43" s="67" customFormat="1" ht="6.95" customHeight="1">
      <c r="AM126" s="68"/>
      <c r="AO126" s="68"/>
      <c r="AQ126" s="68"/>
    </row>
    <row r="127" spans="2:43" s="67" customFormat="1" ht="6.95" customHeight="1">
      <c r="AM127" s="68"/>
      <c r="AO127" s="68"/>
      <c r="AQ127" s="68"/>
    </row>
    <row r="128" spans="2:43" s="67" customFormat="1" ht="6.95" customHeight="1">
      <c r="AM128" s="68"/>
      <c r="AO128" s="68"/>
      <c r="AQ128" s="68"/>
    </row>
    <row r="129" spans="39:43" s="67" customFormat="1" ht="6.95" customHeight="1">
      <c r="AM129" s="68"/>
      <c r="AO129" s="68"/>
      <c r="AQ129" s="68"/>
    </row>
    <row r="130" spans="39:43" s="67" customFormat="1" ht="6.95" customHeight="1">
      <c r="AM130" s="68"/>
      <c r="AO130" s="68"/>
      <c r="AQ130" s="68"/>
    </row>
    <row r="131" spans="39:43" s="67" customFormat="1" ht="6.95" customHeight="1">
      <c r="AM131" s="68"/>
      <c r="AO131" s="68"/>
      <c r="AQ131" s="68"/>
    </row>
    <row r="132" spans="39:43" s="67" customFormat="1" ht="6.95" customHeight="1">
      <c r="AM132" s="68"/>
      <c r="AO132" s="68"/>
      <c r="AQ132" s="68"/>
    </row>
    <row r="133" spans="39:43" s="67" customFormat="1" ht="6.95" customHeight="1">
      <c r="AM133" s="68"/>
      <c r="AO133" s="68"/>
      <c r="AQ133" s="68"/>
    </row>
    <row r="134" spans="39:43" s="67" customFormat="1" ht="6.95" customHeight="1">
      <c r="AM134" s="68"/>
      <c r="AO134" s="68"/>
      <c r="AQ134" s="68"/>
    </row>
    <row r="135" spans="39:43" s="67" customFormat="1" ht="6.95" customHeight="1">
      <c r="AM135" s="68"/>
      <c r="AO135" s="68"/>
      <c r="AQ135" s="68"/>
    </row>
    <row r="136" spans="39:43" s="67" customFormat="1" ht="6.95" customHeight="1">
      <c r="AM136" s="68"/>
      <c r="AO136" s="68"/>
      <c r="AQ136" s="68"/>
    </row>
    <row r="137" spans="39:43" s="67" customFormat="1" ht="6.95" customHeight="1">
      <c r="AM137" s="68"/>
      <c r="AO137" s="68"/>
      <c r="AQ137" s="68"/>
    </row>
    <row r="138" spans="39:43" s="67" customFormat="1" ht="6.95" customHeight="1">
      <c r="AM138" s="68"/>
      <c r="AO138" s="68"/>
      <c r="AQ138" s="68"/>
    </row>
    <row r="139" spans="39:43" s="67" customFormat="1" ht="6.95" customHeight="1">
      <c r="AM139" s="68"/>
      <c r="AO139" s="68"/>
      <c r="AQ139" s="68"/>
    </row>
    <row r="140" spans="39:43" s="67" customFormat="1" ht="6.95" customHeight="1">
      <c r="AM140" s="68"/>
      <c r="AO140" s="68"/>
      <c r="AQ140" s="68"/>
    </row>
    <row r="141" spans="39:43" s="67" customFormat="1" ht="6.95" customHeight="1">
      <c r="AM141" s="68"/>
      <c r="AO141" s="68"/>
      <c r="AQ141" s="68"/>
    </row>
    <row r="142" spans="39:43" s="67" customFormat="1" ht="6.95" customHeight="1">
      <c r="AM142" s="68"/>
      <c r="AO142" s="68"/>
      <c r="AQ142" s="68"/>
    </row>
    <row r="143" spans="39:43" s="67" customFormat="1" ht="6.95" customHeight="1">
      <c r="AM143" s="68"/>
      <c r="AO143" s="68"/>
      <c r="AQ143" s="68"/>
    </row>
    <row r="144" spans="39:43" s="67" customFormat="1" ht="6.95" customHeight="1">
      <c r="AM144" s="68"/>
      <c r="AO144" s="68"/>
      <c r="AQ144" s="68"/>
    </row>
    <row r="145" spans="39:43" s="67" customFormat="1" ht="6.95" customHeight="1">
      <c r="AM145" s="68"/>
      <c r="AO145" s="68"/>
      <c r="AQ145" s="68"/>
    </row>
    <row r="146" spans="39:43" s="67" customFormat="1" ht="6.95" customHeight="1">
      <c r="AM146" s="68"/>
      <c r="AO146" s="68"/>
      <c r="AQ146" s="68"/>
    </row>
    <row r="147" spans="39:43" s="67" customFormat="1" ht="6.95" customHeight="1">
      <c r="AM147" s="68"/>
      <c r="AO147" s="68"/>
      <c r="AQ147" s="68"/>
    </row>
    <row r="148" spans="39:43" s="67" customFormat="1" ht="6.95" customHeight="1">
      <c r="AM148" s="68"/>
      <c r="AO148" s="68"/>
      <c r="AQ148" s="68"/>
    </row>
    <row r="149" spans="39:43" s="67" customFormat="1" ht="6.95" customHeight="1">
      <c r="AM149" s="68"/>
      <c r="AO149" s="68"/>
      <c r="AQ149" s="68"/>
    </row>
    <row r="150" spans="39:43" s="67" customFormat="1" ht="6.95" customHeight="1">
      <c r="AM150" s="68"/>
      <c r="AO150" s="68"/>
      <c r="AQ150" s="68"/>
    </row>
    <row r="151" spans="39:43" s="67" customFormat="1" ht="6.95" customHeight="1">
      <c r="AM151" s="68"/>
      <c r="AO151" s="68"/>
      <c r="AQ151" s="68"/>
    </row>
    <row r="152" spans="39:43" s="67" customFormat="1" ht="6.95" customHeight="1">
      <c r="AM152" s="68"/>
      <c r="AO152" s="68"/>
      <c r="AQ152" s="68"/>
    </row>
    <row r="153" spans="39:43" s="67" customFormat="1" ht="6.95" customHeight="1">
      <c r="AM153" s="68"/>
      <c r="AO153" s="68"/>
      <c r="AQ153" s="68"/>
    </row>
    <row r="154" spans="39:43" s="67" customFormat="1" ht="6.95" customHeight="1">
      <c r="AM154" s="68"/>
      <c r="AO154" s="68"/>
      <c r="AQ154" s="68"/>
    </row>
    <row r="155" spans="39:43" s="67" customFormat="1" ht="6.95" customHeight="1">
      <c r="AM155" s="68"/>
      <c r="AO155" s="68"/>
      <c r="AQ155" s="68"/>
    </row>
    <row r="156" spans="39:43" s="67" customFormat="1" ht="6.95" customHeight="1">
      <c r="AM156" s="68"/>
      <c r="AO156" s="68"/>
      <c r="AQ156" s="68"/>
    </row>
    <row r="157" spans="39:43" s="67" customFormat="1" ht="6.95" customHeight="1">
      <c r="AM157" s="68"/>
      <c r="AO157" s="68"/>
      <c r="AQ157" s="68"/>
    </row>
    <row r="158" spans="39:43" s="67" customFormat="1" ht="6.95" customHeight="1">
      <c r="AM158" s="68"/>
      <c r="AO158" s="68"/>
      <c r="AQ158" s="68"/>
    </row>
    <row r="159" spans="39:43" s="67" customFormat="1" ht="6.95" customHeight="1">
      <c r="AM159" s="68"/>
      <c r="AO159" s="68"/>
      <c r="AQ159" s="68"/>
    </row>
    <row r="160" spans="39:43" s="67" customFormat="1" ht="6.95" customHeight="1">
      <c r="AM160" s="68"/>
      <c r="AO160" s="68"/>
      <c r="AQ160" s="68"/>
    </row>
    <row r="161" spans="39:43" s="67" customFormat="1" ht="6.95" customHeight="1">
      <c r="AM161" s="68"/>
      <c r="AO161" s="68"/>
      <c r="AQ161" s="68"/>
    </row>
    <row r="162" spans="39:43" s="67" customFormat="1" ht="6.95" customHeight="1">
      <c r="AM162" s="68"/>
      <c r="AO162" s="68"/>
      <c r="AQ162" s="68"/>
    </row>
    <row r="163" spans="39:43" s="67" customFormat="1" ht="6.95" customHeight="1">
      <c r="AM163" s="68"/>
      <c r="AO163" s="68"/>
      <c r="AQ163" s="68"/>
    </row>
    <row r="164" spans="39:43" s="67" customFormat="1" ht="6.95" customHeight="1">
      <c r="AM164" s="68"/>
      <c r="AO164" s="68"/>
      <c r="AQ164" s="68"/>
    </row>
    <row r="165" spans="39:43" s="67" customFormat="1" ht="6.95" customHeight="1">
      <c r="AM165" s="68"/>
      <c r="AO165" s="68"/>
      <c r="AQ165" s="68"/>
    </row>
    <row r="166" spans="39:43" s="67" customFormat="1" ht="6.95" customHeight="1">
      <c r="AM166" s="68"/>
      <c r="AO166" s="68"/>
      <c r="AQ166" s="68"/>
    </row>
    <row r="167" spans="39:43" s="67" customFormat="1" ht="6.95" customHeight="1">
      <c r="AM167" s="68"/>
      <c r="AO167" s="68"/>
      <c r="AQ167" s="68"/>
    </row>
    <row r="168" spans="39:43" s="67" customFormat="1" ht="6.95" customHeight="1">
      <c r="AM168" s="68"/>
      <c r="AO168" s="68"/>
      <c r="AQ168" s="68"/>
    </row>
    <row r="169" spans="39:43" s="67" customFormat="1" ht="6.95" customHeight="1">
      <c r="AM169" s="68"/>
      <c r="AO169" s="68"/>
      <c r="AQ169" s="68"/>
    </row>
    <row r="170" spans="39:43" s="67" customFormat="1" ht="6.95" customHeight="1">
      <c r="AM170" s="68"/>
      <c r="AO170" s="68"/>
      <c r="AQ170" s="68"/>
    </row>
    <row r="171" spans="39:43" s="67" customFormat="1" ht="6.95" customHeight="1">
      <c r="AM171" s="68"/>
      <c r="AO171" s="68"/>
      <c r="AQ171" s="68"/>
    </row>
    <row r="172" spans="39:43" s="67" customFormat="1" ht="6.95" customHeight="1">
      <c r="AM172" s="68"/>
      <c r="AO172" s="68"/>
      <c r="AQ172" s="68"/>
    </row>
    <row r="173" spans="39:43" s="67" customFormat="1" ht="6.95" customHeight="1">
      <c r="AM173" s="68"/>
      <c r="AO173" s="68"/>
      <c r="AQ173" s="68"/>
    </row>
    <row r="174" spans="39:43" s="67" customFormat="1" ht="6.95" customHeight="1">
      <c r="AM174" s="68"/>
      <c r="AO174" s="68"/>
      <c r="AQ174" s="68"/>
    </row>
    <row r="175" spans="39:43" s="67" customFormat="1" ht="6.95" customHeight="1">
      <c r="AM175" s="68"/>
      <c r="AO175" s="68"/>
      <c r="AQ175" s="68"/>
    </row>
    <row r="176" spans="39:43" s="67" customFormat="1" ht="6.95" customHeight="1">
      <c r="AM176" s="68"/>
      <c r="AO176" s="68"/>
      <c r="AQ176" s="68"/>
    </row>
    <row r="177" spans="39:43" s="67" customFormat="1" ht="6.95" customHeight="1">
      <c r="AM177" s="68"/>
      <c r="AO177" s="68"/>
      <c r="AQ177" s="68"/>
    </row>
    <row r="178" spans="39:43" s="67" customFormat="1" ht="6.95" customHeight="1">
      <c r="AM178" s="68"/>
      <c r="AO178" s="68"/>
      <c r="AQ178" s="68"/>
    </row>
    <row r="179" spans="39:43" s="67" customFormat="1" ht="6.95" customHeight="1">
      <c r="AM179" s="68"/>
      <c r="AO179" s="68"/>
      <c r="AQ179" s="68"/>
    </row>
    <row r="180" spans="39:43" s="67" customFormat="1" ht="6.95" customHeight="1">
      <c r="AM180" s="68"/>
      <c r="AO180" s="68"/>
      <c r="AQ180" s="68"/>
    </row>
    <row r="181" spans="39:43" s="67" customFormat="1" ht="6.95" customHeight="1">
      <c r="AM181" s="68"/>
      <c r="AO181" s="68"/>
      <c r="AQ181" s="68"/>
    </row>
    <row r="182" spans="39:43" s="67" customFormat="1" ht="6.95" customHeight="1">
      <c r="AM182" s="68"/>
      <c r="AO182" s="68"/>
      <c r="AQ182" s="68"/>
    </row>
    <row r="183" spans="39:43" s="67" customFormat="1" ht="6.95" customHeight="1">
      <c r="AM183" s="68"/>
      <c r="AO183" s="68"/>
      <c r="AQ183" s="68"/>
    </row>
    <row r="184" spans="39:43" s="67" customFormat="1" ht="6.95" customHeight="1">
      <c r="AM184" s="68"/>
      <c r="AO184" s="68"/>
      <c r="AQ184" s="68"/>
    </row>
    <row r="185" spans="39:43" s="67" customFormat="1" ht="6.95" customHeight="1">
      <c r="AM185" s="68"/>
      <c r="AO185" s="68"/>
      <c r="AQ185" s="68"/>
    </row>
    <row r="186" spans="39:43" s="67" customFormat="1" ht="6.95" customHeight="1">
      <c r="AM186" s="68"/>
      <c r="AO186" s="68"/>
      <c r="AQ186" s="68"/>
    </row>
    <row r="187" spans="39:43" s="67" customFormat="1" ht="6.95" customHeight="1">
      <c r="AM187" s="68"/>
      <c r="AO187" s="68"/>
      <c r="AQ187" s="68"/>
    </row>
    <row r="188" spans="39:43" s="67" customFormat="1" ht="6.95" customHeight="1">
      <c r="AM188" s="68"/>
      <c r="AO188" s="68"/>
      <c r="AQ188" s="68"/>
    </row>
    <row r="189" spans="39:43" s="67" customFormat="1" ht="6.95" customHeight="1">
      <c r="AM189" s="68"/>
      <c r="AO189" s="68"/>
      <c r="AQ189" s="68"/>
    </row>
    <row r="190" spans="39:43" s="67" customFormat="1" ht="6.95" customHeight="1">
      <c r="AM190" s="68"/>
      <c r="AO190" s="68"/>
      <c r="AQ190" s="68"/>
    </row>
    <row r="191" spans="39:43" s="67" customFormat="1" ht="6.95" customHeight="1">
      <c r="AM191" s="68"/>
      <c r="AO191" s="68"/>
      <c r="AQ191" s="68"/>
    </row>
    <row r="192" spans="39:43" s="67" customFormat="1" ht="6.95" customHeight="1">
      <c r="AM192" s="68"/>
      <c r="AO192" s="68"/>
      <c r="AQ192" s="68"/>
    </row>
    <row r="193" spans="39:43" s="67" customFormat="1" ht="6.95" customHeight="1">
      <c r="AM193" s="68"/>
      <c r="AO193" s="68"/>
      <c r="AQ193" s="68"/>
    </row>
    <row r="194" spans="39:43" s="67" customFormat="1" ht="6.95" customHeight="1">
      <c r="AM194" s="68"/>
      <c r="AO194" s="68"/>
      <c r="AQ194" s="68"/>
    </row>
    <row r="195" spans="39:43" s="67" customFormat="1" ht="6.95" customHeight="1">
      <c r="AM195" s="68"/>
      <c r="AO195" s="68"/>
      <c r="AQ195" s="68"/>
    </row>
    <row r="196" spans="39:43" s="67" customFormat="1" ht="6.95" customHeight="1">
      <c r="AM196" s="68"/>
      <c r="AO196" s="68"/>
      <c r="AQ196" s="68"/>
    </row>
    <row r="197" spans="39:43" s="67" customFormat="1" ht="6.95" customHeight="1">
      <c r="AM197" s="68"/>
      <c r="AO197" s="68"/>
      <c r="AQ197" s="68"/>
    </row>
    <row r="198" spans="39:43" s="67" customFormat="1" ht="6.95" customHeight="1">
      <c r="AM198" s="68"/>
      <c r="AO198" s="68"/>
      <c r="AQ198" s="68"/>
    </row>
    <row r="199" spans="39:43" s="67" customFormat="1" ht="6.95" customHeight="1">
      <c r="AM199" s="68"/>
      <c r="AO199" s="68"/>
      <c r="AQ199" s="68"/>
    </row>
    <row r="200" spans="39:43" s="67" customFormat="1" ht="6.95" customHeight="1">
      <c r="AM200" s="68"/>
      <c r="AO200" s="68"/>
      <c r="AQ200" s="68"/>
    </row>
    <row r="201" spans="39:43" s="67" customFormat="1" ht="6.95" customHeight="1">
      <c r="AM201" s="68"/>
      <c r="AO201" s="68"/>
      <c r="AQ201" s="68"/>
    </row>
    <row r="202" spans="39:43" s="67" customFormat="1" ht="6.95" customHeight="1">
      <c r="AM202" s="68"/>
      <c r="AO202" s="68"/>
      <c r="AQ202" s="68"/>
    </row>
    <row r="203" spans="39:43" s="67" customFormat="1" ht="6.95" customHeight="1">
      <c r="AM203" s="68"/>
      <c r="AO203" s="68"/>
      <c r="AQ203" s="68"/>
    </row>
    <row r="204" spans="39:43" s="67" customFormat="1" ht="6.95" customHeight="1">
      <c r="AM204" s="68"/>
      <c r="AO204" s="68"/>
      <c r="AQ204" s="68"/>
    </row>
    <row r="205" spans="39:43" s="67" customFormat="1" ht="6.95" customHeight="1">
      <c r="AM205" s="68"/>
      <c r="AO205" s="68"/>
      <c r="AQ205" s="68"/>
    </row>
    <row r="206" spans="39:43" s="67" customFormat="1" ht="6.95" customHeight="1">
      <c r="AM206" s="68"/>
      <c r="AO206" s="68"/>
      <c r="AQ206" s="68"/>
    </row>
    <row r="207" spans="39:43" s="67" customFormat="1" ht="6.95" customHeight="1">
      <c r="AM207" s="68"/>
      <c r="AO207" s="68"/>
      <c r="AQ207" s="68"/>
    </row>
    <row r="208" spans="39:43" s="67" customFormat="1" ht="6.95" customHeight="1">
      <c r="AM208" s="68"/>
      <c r="AO208" s="68"/>
      <c r="AQ208" s="68"/>
    </row>
    <row r="209" spans="39:43" s="67" customFormat="1" ht="6.95" customHeight="1">
      <c r="AM209" s="68"/>
      <c r="AO209" s="68"/>
      <c r="AQ209" s="68"/>
    </row>
    <row r="210" spans="39:43" s="67" customFormat="1" ht="6.95" customHeight="1">
      <c r="AM210" s="68"/>
      <c r="AO210" s="68"/>
      <c r="AQ210" s="68"/>
    </row>
    <row r="211" spans="39:43" s="67" customFormat="1" ht="6.95" customHeight="1">
      <c r="AM211" s="68"/>
      <c r="AO211" s="68"/>
      <c r="AQ211" s="68"/>
    </row>
    <row r="212" spans="39:43" s="67" customFormat="1" ht="6.95" customHeight="1">
      <c r="AM212" s="68"/>
      <c r="AO212" s="68"/>
      <c r="AQ212" s="68"/>
    </row>
    <row r="213" spans="39:43" s="67" customFormat="1" ht="6.95" customHeight="1">
      <c r="AM213" s="68"/>
      <c r="AO213" s="68"/>
      <c r="AQ213" s="68"/>
    </row>
    <row r="214" spans="39:43" s="67" customFormat="1" ht="6.95" customHeight="1">
      <c r="AM214" s="68"/>
      <c r="AO214" s="68"/>
      <c r="AQ214" s="68"/>
    </row>
    <row r="215" spans="39:43" s="67" customFormat="1" ht="6.95" customHeight="1">
      <c r="AM215" s="68"/>
      <c r="AO215" s="68"/>
      <c r="AQ215" s="68"/>
    </row>
    <row r="216" spans="39:43" s="67" customFormat="1" ht="6.95" customHeight="1">
      <c r="AM216" s="68"/>
      <c r="AO216" s="68"/>
      <c r="AQ216" s="68"/>
    </row>
    <row r="217" spans="39:43" s="67" customFormat="1" ht="6.95" customHeight="1">
      <c r="AM217" s="68"/>
      <c r="AO217" s="68"/>
      <c r="AQ217" s="68"/>
    </row>
    <row r="218" spans="39:43" s="67" customFormat="1" ht="6.95" customHeight="1">
      <c r="AM218" s="68"/>
      <c r="AO218" s="68"/>
      <c r="AQ218" s="68"/>
    </row>
    <row r="219" spans="39:43" s="67" customFormat="1" ht="6.95" customHeight="1">
      <c r="AM219" s="68"/>
      <c r="AO219" s="68"/>
      <c r="AQ219" s="68"/>
    </row>
    <row r="220" spans="39:43" s="67" customFormat="1" ht="6.95" customHeight="1">
      <c r="AM220" s="68"/>
      <c r="AO220" s="68"/>
      <c r="AQ220" s="68"/>
    </row>
    <row r="221" spans="39:43" s="67" customFormat="1" ht="6.95" customHeight="1">
      <c r="AM221" s="68"/>
      <c r="AO221" s="68"/>
      <c r="AQ221" s="68"/>
    </row>
    <row r="222" spans="39:43" s="67" customFormat="1" ht="6.95" customHeight="1">
      <c r="AM222" s="68"/>
      <c r="AO222" s="68"/>
      <c r="AQ222" s="68"/>
    </row>
    <row r="223" spans="39:43" s="67" customFormat="1" ht="6.95" customHeight="1">
      <c r="AM223" s="68"/>
      <c r="AO223" s="68"/>
      <c r="AQ223" s="68"/>
    </row>
    <row r="224" spans="39:43" s="67" customFormat="1" ht="6.95" customHeight="1">
      <c r="AM224" s="68"/>
      <c r="AO224" s="68"/>
      <c r="AQ224" s="68"/>
    </row>
    <row r="225" spans="39:43" s="67" customFormat="1" ht="6.95" customHeight="1">
      <c r="AM225" s="68"/>
      <c r="AO225" s="68"/>
      <c r="AQ225" s="68"/>
    </row>
    <row r="226" spans="39:43" s="67" customFormat="1" ht="6.95" customHeight="1">
      <c r="AM226" s="68"/>
      <c r="AO226" s="68"/>
      <c r="AQ226" s="68"/>
    </row>
    <row r="227" spans="39:43" s="67" customFormat="1" ht="6.95" customHeight="1">
      <c r="AM227" s="68"/>
      <c r="AO227" s="68"/>
      <c r="AQ227" s="68"/>
    </row>
    <row r="228" spans="39:43" s="67" customFormat="1" ht="6.95" customHeight="1">
      <c r="AM228" s="68"/>
      <c r="AO228" s="68"/>
      <c r="AQ228" s="68"/>
    </row>
    <row r="229" spans="39:43" s="67" customFormat="1" ht="6.95" customHeight="1">
      <c r="AM229" s="68"/>
      <c r="AO229" s="68"/>
      <c r="AQ229" s="68"/>
    </row>
    <row r="230" spans="39:43" s="67" customFormat="1" ht="6.95" customHeight="1">
      <c r="AM230" s="68"/>
      <c r="AO230" s="68"/>
      <c r="AQ230" s="68"/>
    </row>
    <row r="231" spans="39:43" s="67" customFormat="1" ht="6.95" customHeight="1">
      <c r="AM231" s="68"/>
      <c r="AO231" s="68"/>
      <c r="AQ231" s="68"/>
    </row>
    <row r="232" spans="39:43" s="67" customFormat="1" ht="6.95" customHeight="1">
      <c r="AM232" s="68"/>
      <c r="AO232" s="68"/>
      <c r="AQ232" s="68"/>
    </row>
    <row r="233" spans="39:43" s="67" customFormat="1" ht="6.95" customHeight="1">
      <c r="AM233" s="68"/>
      <c r="AO233" s="68"/>
      <c r="AQ233" s="68"/>
    </row>
    <row r="234" spans="39:43" s="67" customFormat="1" ht="6.95" customHeight="1">
      <c r="AM234" s="68"/>
      <c r="AO234" s="68"/>
      <c r="AQ234" s="68"/>
    </row>
    <row r="235" spans="39:43" s="67" customFormat="1" ht="6.95" customHeight="1">
      <c r="AM235" s="68"/>
      <c r="AO235" s="68"/>
      <c r="AQ235" s="68"/>
    </row>
    <row r="236" spans="39:43" s="67" customFormat="1" ht="6.95" customHeight="1">
      <c r="AM236" s="68"/>
      <c r="AO236" s="68"/>
      <c r="AQ236" s="68"/>
    </row>
    <row r="237" spans="39:43" s="67" customFormat="1" ht="6.95" customHeight="1">
      <c r="AM237" s="68"/>
      <c r="AO237" s="68"/>
      <c r="AQ237" s="68"/>
    </row>
    <row r="238" spans="39:43" s="67" customFormat="1" ht="6.95" customHeight="1">
      <c r="AM238" s="68"/>
      <c r="AO238" s="68"/>
      <c r="AQ238" s="68"/>
    </row>
    <row r="239" spans="39:43" s="67" customFormat="1" ht="6.95" customHeight="1">
      <c r="AM239" s="68"/>
      <c r="AO239" s="68"/>
      <c r="AQ239" s="68"/>
    </row>
    <row r="240" spans="39:43" s="67" customFormat="1" ht="6.95" customHeight="1">
      <c r="AM240" s="68"/>
      <c r="AO240" s="68"/>
      <c r="AQ240" s="68"/>
    </row>
    <row r="241" spans="39:43" s="67" customFormat="1" ht="6.95" customHeight="1">
      <c r="AM241" s="68"/>
      <c r="AO241" s="68"/>
      <c r="AQ241" s="68"/>
    </row>
    <row r="242" spans="39:43" s="67" customFormat="1" ht="6.95" customHeight="1">
      <c r="AM242" s="68"/>
      <c r="AO242" s="68"/>
      <c r="AQ242" s="68"/>
    </row>
    <row r="243" spans="39:43" s="67" customFormat="1" ht="6.95" customHeight="1">
      <c r="AM243" s="68"/>
      <c r="AO243" s="68"/>
      <c r="AQ243" s="68"/>
    </row>
    <row r="244" spans="39:43" s="67" customFormat="1" ht="6.95" customHeight="1">
      <c r="AM244" s="68"/>
      <c r="AO244" s="68"/>
      <c r="AQ244" s="68"/>
    </row>
    <row r="245" spans="39:43" s="67" customFormat="1" ht="6.95" customHeight="1">
      <c r="AM245" s="68"/>
      <c r="AO245" s="68"/>
      <c r="AQ245" s="68"/>
    </row>
    <row r="246" spans="39:43" s="67" customFormat="1" ht="6.95" customHeight="1">
      <c r="AM246" s="68"/>
      <c r="AO246" s="68"/>
      <c r="AQ246" s="68"/>
    </row>
    <row r="247" spans="39:43" s="67" customFormat="1" ht="6.95" customHeight="1">
      <c r="AM247" s="68"/>
      <c r="AO247" s="68"/>
      <c r="AQ247" s="68"/>
    </row>
    <row r="248" spans="39:43" s="67" customFormat="1" ht="6.95" customHeight="1">
      <c r="AM248" s="68"/>
      <c r="AO248" s="68"/>
      <c r="AQ248" s="68"/>
    </row>
    <row r="249" spans="39:43" s="67" customFormat="1" ht="6.95" customHeight="1">
      <c r="AM249" s="68"/>
      <c r="AO249" s="68"/>
      <c r="AQ249" s="68"/>
    </row>
    <row r="250" spans="39:43" s="67" customFormat="1" ht="6.95" customHeight="1">
      <c r="AM250" s="68"/>
      <c r="AO250" s="68"/>
      <c r="AQ250" s="68"/>
    </row>
    <row r="251" spans="39:43" s="67" customFormat="1" ht="6.95" customHeight="1">
      <c r="AM251" s="68"/>
      <c r="AO251" s="68"/>
      <c r="AQ251" s="68"/>
    </row>
    <row r="252" spans="39:43" s="67" customFormat="1" ht="6.95" customHeight="1">
      <c r="AM252" s="68"/>
      <c r="AO252" s="68"/>
      <c r="AQ252" s="68"/>
    </row>
    <row r="253" spans="39:43" s="67" customFormat="1" ht="6.95" customHeight="1">
      <c r="AM253" s="68"/>
      <c r="AO253" s="68"/>
      <c r="AQ253" s="68"/>
    </row>
    <row r="254" spans="39:43" s="67" customFormat="1" ht="6.95" customHeight="1">
      <c r="AM254" s="68"/>
      <c r="AO254" s="68"/>
      <c r="AQ254" s="68"/>
    </row>
    <row r="255" spans="39:43" s="67" customFormat="1" ht="6.95" customHeight="1">
      <c r="AM255" s="68"/>
      <c r="AO255" s="68"/>
      <c r="AQ255" s="68"/>
    </row>
    <row r="256" spans="39:43" s="67" customFormat="1" ht="6.95" customHeight="1">
      <c r="AM256" s="68"/>
      <c r="AO256" s="68"/>
      <c r="AQ256" s="68"/>
    </row>
    <row r="257" spans="39:43" s="67" customFormat="1" ht="6.95" customHeight="1">
      <c r="AM257" s="68"/>
      <c r="AO257" s="68"/>
      <c r="AQ257" s="68"/>
    </row>
    <row r="258" spans="39:43" s="67" customFormat="1" ht="6.95" customHeight="1">
      <c r="AM258" s="68"/>
      <c r="AO258" s="68"/>
      <c r="AQ258" s="68"/>
    </row>
    <row r="259" spans="39:43" s="67" customFormat="1" ht="6.95" customHeight="1">
      <c r="AM259" s="68"/>
      <c r="AO259" s="68"/>
      <c r="AQ259" s="68"/>
    </row>
    <row r="260" spans="39:43" s="67" customFormat="1" ht="6.95" customHeight="1">
      <c r="AM260" s="68"/>
      <c r="AO260" s="68"/>
      <c r="AQ260" s="68"/>
    </row>
    <row r="261" spans="39:43" s="67" customFormat="1" ht="6.95" customHeight="1">
      <c r="AM261" s="68"/>
      <c r="AO261" s="68"/>
      <c r="AQ261" s="68"/>
    </row>
    <row r="262" spans="39:43" s="67" customFormat="1" ht="6.95" customHeight="1">
      <c r="AM262" s="68"/>
      <c r="AO262" s="68"/>
      <c r="AQ262" s="68"/>
    </row>
    <row r="263" spans="39:43" s="67" customFormat="1" ht="6.95" customHeight="1">
      <c r="AM263" s="68"/>
      <c r="AO263" s="68"/>
      <c r="AQ263" s="68"/>
    </row>
    <row r="264" spans="39:43" s="67" customFormat="1" ht="6.95" customHeight="1">
      <c r="AM264" s="68"/>
      <c r="AO264" s="68"/>
      <c r="AQ264" s="68"/>
    </row>
    <row r="265" spans="39:43" s="67" customFormat="1" ht="6.95" customHeight="1">
      <c r="AM265" s="68"/>
      <c r="AO265" s="68"/>
      <c r="AQ265" s="68"/>
    </row>
    <row r="266" spans="39:43" s="67" customFormat="1" ht="6.95" customHeight="1">
      <c r="AM266" s="68"/>
      <c r="AO266" s="68"/>
      <c r="AQ266" s="68"/>
    </row>
    <row r="267" spans="39:43" s="67" customFormat="1" ht="6.95" customHeight="1">
      <c r="AM267" s="68"/>
      <c r="AO267" s="68"/>
      <c r="AQ267" s="68"/>
    </row>
    <row r="268" spans="39:43" s="67" customFormat="1" ht="6.95" customHeight="1">
      <c r="AM268" s="68"/>
      <c r="AO268" s="68"/>
      <c r="AQ268" s="68"/>
    </row>
    <row r="269" spans="39:43" s="67" customFormat="1" ht="6.95" customHeight="1">
      <c r="AM269" s="68"/>
      <c r="AO269" s="68"/>
      <c r="AQ269" s="68"/>
    </row>
    <row r="270" spans="39:43" s="67" customFormat="1" ht="6.95" customHeight="1">
      <c r="AM270" s="68"/>
      <c r="AO270" s="68"/>
      <c r="AQ270" s="68"/>
    </row>
    <row r="271" spans="39:43" s="67" customFormat="1" ht="6.95" customHeight="1">
      <c r="AM271" s="68"/>
      <c r="AO271" s="68"/>
      <c r="AQ271" s="68"/>
    </row>
    <row r="272" spans="39:43" s="67" customFormat="1" ht="6.95" customHeight="1">
      <c r="AM272" s="68"/>
      <c r="AO272" s="68"/>
      <c r="AQ272" s="68"/>
    </row>
    <row r="273" spans="39:43" s="67" customFormat="1" ht="6.95" customHeight="1">
      <c r="AM273" s="68"/>
      <c r="AO273" s="68"/>
      <c r="AQ273" s="68"/>
    </row>
    <row r="274" spans="39:43" s="67" customFormat="1" ht="6.95" customHeight="1">
      <c r="AM274" s="68"/>
      <c r="AO274" s="68"/>
      <c r="AQ274" s="68"/>
    </row>
    <row r="275" spans="39:43" s="67" customFormat="1" ht="6.95" customHeight="1">
      <c r="AM275" s="68"/>
      <c r="AO275" s="68"/>
      <c r="AQ275" s="68"/>
    </row>
    <row r="276" spans="39:43" s="67" customFormat="1" ht="6.95" customHeight="1">
      <c r="AM276" s="68"/>
      <c r="AO276" s="68"/>
      <c r="AQ276" s="68"/>
    </row>
    <row r="277" spans="39:43" s="67" customFormat="1" ht="6.95" customHeight="1">
      <c r="AM277" s="68"/>
      <c r="AO277" s="68"/>
      <c r="AQ277" s="68"/>
    </row>
    <row r="278" spans="39:43" s="67" customFormat="1" ht="6.95" customHeight="1">
      <c r="AM278" s="68"/>
      <c r="AO278" s="68"/>
      <c r="AQ278" s="68"/>
    </row>
    <row r="279" spans="39:43" s="67" customFormat="1" ht="6.95" customHeight="1">
      <c r="AM279" s="68"/>
      <c r="AO279" s="68"/>
      <c r="AQ279" s="68"/>
    </row>
    <row r="280" spans="39:43" s="67" customFormat="1" ht="6.95" customHeight="1">
      <c r="AM280" s="68"/>
      <c r="AO280" s="68"/>
      <c r="AQ280" s="68"/>
    </row>
    <row r="281" spans="39:43" s="67" customFormat="1" ht="6.95" customHeight="1">
      <c r="AM281" s="68"/>
      <c r="AO281" s="68"/>
      <c r="AQ281" s="68"/>
    </row>
    <row r="282" spans="39:43" s="67" customFormat="1" ht="6.95" customHeight="1">
      <c r="AM282" s="68"/>
      <c r="AO282" s="68"/>
      <c r="AQ282" s="68"/>
    </row>
    <row r="283" spans="39:43" s="67" customFormat="1" ht="6.95" customHeight="1">
      <c r="AM283" s="68"/>
      <c r="AO283" s="68"/>
      <c r="AQ283" s="68"/>
    </row>
    <row r="284" spans="39:43" s="67" customFormat="1" ht="6.95" customHeight="1">
      <c r="AM284" s="68"/>
      <c r="AO284" s="68"/>
      <c r="AQ284" s="68"/>
    </row>
    <row r="285" spans="39:43" s="67" customFormat="1" ht="6.95" customHeight="1">
      <c r="AM285" s="68"/>
      <c r="AO285" s="68"/>
      <c r="AQ285" s="68"/>
    </row>
    <row r="286" spans="39:43" s="67" customFormat="1" ht="6.95" customHeight="1">
      <c r="AM286" s="68"/>
      <c r="AO286" s="68"/>
      <c r="AQ286" s="68"/>
    </row>
    <row r="287" spans="39:43" s="67" customFormat="1" ht="6.95" customHeight="1">
      <c r="AM287" s="68"/>
      <c r="AO287" s="68"/>
      <c r="AQ287" s="68"/>
    </row>
    <row r="288" spans="39:43" s="67" customFormat="1" ht="6.95" customHeight="1">
      <c r="AM288" s="68"/>
      <c r="AO288" s="68"/>
      <c r="AQ288" s="68"/>
    </row>
    <row r="289" spans="39:43" s="67" customFormat="1" ht="6.95" customHeight="1">
      <c r="AM289" s="68"/>
      <c r="AO289" s="68"/>
      <c r="AQ289" s="68"/>
    </row>
    <row r="290" spans="39:43" s="67" customFormat="1" ht="6.95" customHeight="1">
      <c r="AM290" s="68"/>
      <c r="AO290" s="68"/>
      <c r="AQ290" s="68"/>
    </row>
    <row r="291" spans="39:43" s="67" customFormat="1" ht="6.95" customHeight="1">
      <c r="AM291" s="68"/>
      <c r="AO291" s="68"/>
      <c r="AQ291" s="68"/>
    </row>
    <row r="292" spans="39:43" s="67" customFormat="1" ht="6.95" customHeight="1">
      <c r="AM292" s="68"/>
      <c r="AO292" s="68"/>
      <c r="AQ292" s="68"/>
    </row>
    <row r="293" spans="39:43" s="67" customFormat="1" ht="6.95" customHeight="1">
      <c r="AM293" s="68"/>
      <c r="AO293" s="68"/>
      <c r="AQ293" s="68"/>
    </row>
    <row r="294" spans="39:43" s="67" customFormat="1" ht="6.95" customHeight="1">
      <c r="AM294" s="68"/>
      <c r="AO294" s="68"/>
      <c r="AQ294" s="68"/>
    </row>
    <row r="295" spans="39:43" s="67" customFormat="1" ht="6.95" customHeight="1">
      <c r="AM295" s="68"/>
      <c r="AO295" s="68"/>
      <c r="AQ295" s="68"/>
    </row>
    <row r="296" spans="39:43" s="67" customFormat="1" ht="6.95" customHeight="1">
      <c r="AM296" s="68"/>
      <c r="AO296" s="68"/>
      <c r="AQ296" s="68"/>
    </row>
    <row r="297" spans="39:43" s="67" customFormat="1" ht="6.95" customHeight="1">
      <c r="AM297" s="68"/>
      <c r="AO297" s="68"/>
      <c r="AQ297" s="68"/>
    </row>
    <row r="298" spans="39:43" s="67" customFormat="1" ht="6.95" customHeight="1">
      <c r="AM298" s="68"/>
      <c r="AO298" s="68"/>
      <c r="AQ298" s="68"/>
    </row>
    <row r="299" spans="39:43" s="67" customFormat="1" ht="6.95" customHeight="1">
      <c r="AM299" s="68"/>
      <c r="AO299" s="68"/>
      <c r="AQ299" s="68"/>
    </row>
    <row r="300" spans="39:43" s="67" customFormat="1" ht="6.95" customHeight="1">
      <c r="AM300" s="68"/>
      <c r="AO300" s="68"/>
      <c r="AQ300" s="68"/>
    </row>
    <row r="301" spans="39:43" s="67" customFormat="1" ht="6.95" customHeight="1">
      <c r="AM301" s="68"/>
      <c r="AO301" s="68"/>
      <c r="AQ301" s="68"/>
    </row>
    <row r="302" spans="39:43" s="67" customFormat="1" ht="6.95" customHeight="1">
      <c r="AM302" s="68"/>
      <c r="AO302" s="68"/>
      <c r="AQ302" s="68"/>
    </row>
    <row r="303" spans="39:43" s="67" customFormat="1" ht="6.95" customHeight="1">
      <c r="AM303" s="68"/>
      <c r="AO303" s="68"/>
      <c r="AQ303" s="68"/>
    </row>
    <row r="304" spans="39:43" s="67" customFormat="1" ht="6.95" customHeight="1">
      <c r="AM304" s="68"/>
      <c r="AO304" s="68"/>
      <c r="AQ304" s="68"/>
    </row>
    <row r="305" spans="39:43" s="67" customFormat="1" ht="6.95" customHeight="1">
      <c r="AM305" s="68"/>
      <c r="AO305" s="68"/>
      <c r="AQ305" s="68"/>
    </row>
    <row r="306" spans="39:43" s="67" customFormat="1" ht="6.95" customHeight="1">
      <c r="AM306" s="68"/>
      <c r="AO306" s="68"/>
      <c r="AQ306" s="68"/>
    </row>
    <row r="307" spans="39:43" s="67" customFormat="1" ht="6.95" customHeight="1">
      <c r="AM307" s="68"/>
      <c r="AO307" s="68"/>
      <c r="AQ307" s="68"/>
    </row>
    <row r="308" spans="39:43" s="67" customFormat="1" ht="6.95" customHeight="1">
      <c r="AM308" s="68"/>
      <c r="AO308" s="68"/>
      <c r="AQ308" s="68"/>
    </row>
    <row r="309" spans="39:43" s="67" customFormat="1" ht="6.95" customHeight="1">
      <c r="AM309" s="68"/>
      <c r="AO309" s="68"/>
      <c r="AQ309" s="68"/>
    </row>
    <row r="310" spans="39:43" s="67" customFormat="1" ht="6.95" customHeight="1">
      <c r="AM310" s="68"/>
      <c r="AO310" s="68"/>
      <c r="AQ310" s="68"/>
    </row>
    <row r="311" spans="39:43" s="67" customFormat="1" ht="6.95" customHeight="1">
      <c r="AM311" s="68"/>
      <c r="AO311" s="68"/>
      <c r="AQ311" s="68"/>
    </row>
    <row r="312" spans="39:43" s="67" customFormat="1" ht="6.95" customHeight="1">
      <c r="AM312" s="68"/>
      <c r="AO312" s="68"/>
      <c r="AQ312" s="68"/>
    </row>
    <row r="313" spans="39:43" s="67" customFormat="1" ht="6.95" customHeight="1">
      <c r="AM313" s="68"/>
      <c r="AO313" s="68"/>
      <c r="AQ313" s="68"/>
    </row>
    <row r="314" spans="39:43" s="67" customFormat="1" ht="6.95" customHeight="1">
      <c r="AM314" s="68"/>
      <c r="AO314" s="68"/>
      <c r="AQ314" s="68"/>
    </row>
    <row r="315" spans="39:43" s="67" customFormat="1" ht="6.95" customHeight="1">
      <c r="AM315" s="68"/>
      <c r="AO315" s="68"/>
      <c r="AQ315" s="68"/>
    </row>
    <row r="316" spans="39:43" s="67" customFormat="1" ht="6.95" customHeight="1">
      <c r="AM316" s="68"/>
      <c r="AO316" s="68"/>
      <c r="AQ316" s="68"/>
    </row>
    <row r="317" spans="39:43" s="67" customFormat="1" ht="6.95" customHeight="1">
      <c r="AM317" s="68"/>
      <c r="AO317" s="68"/>
      <c r="AQ317" s="68"/>
    </row>
    <row r="318" spans="39:43" s="67" customFormat="1" ht="6.95" customHeight="1">
      <c r="AM318" s="68"/>
      <c r="AO318" s="68"/>
      <c r="AQ318" s="68"/>
    </row>
    <row r="319" spans="39:43" s="67" customFormat="1" ht="6.95" customHeight="1">
      <c r="AM319" s="68"/>
      <c r="AO319" s="68"/>
      <c r="AQ319" s="68"/>
    </row>
    <row r="320" spans="39:43" s="67" customFormat="1" ht="6.95" customHeight="1">
      <c r="AM320" s="68"/>
      <c r="AO320" s="68"/>
      <c r="AQ320" s="68"/>
    </row>
    <row r="321" spans="39:43" s="67" customFormat="1" ht="6.95" customHeight="1">
      <c r="AM321" s="68"/>
      <c r="AO321" s="68"/>
      <c r="AQ321" s="68"/>
    </row>
    <row r="322" spans="39:43" s="67" customFormat="1" ht="6.95" customHeight="1">
      <c r="AM322" s="68"/>
      <c r="AO322" s="68"/>
      <c r="AQ322" s="68"/>
    </row>
    <row r="323" spans="39:43" s="67" customFormat="1" ht="6.95" customHeight="1">
      <c r="AM323" s="68"/>
      <c r="AO323" s="68"/>
      <c r="AQ323" s="68"/>
    </row>
    <row r="324" spans="39:43" s="67" customFormat="1" ht="6.95" customHeight="1">
      <c r="AM324" s="68"/>
      <c r="AO324" s="68"/>
      <c r="AQ324" s="68"/>
    </row>
    <row r="325" spans="39:43" s="67" customFormat="1" ht="6.95" customHeight="1">
      <c r="AM325" s="68"/>
      <c r="AO325" s="68"/>
      <c r="AQ325" s="68"/>
    </row>
    <row r="326" spans="39:43" s="67" customFormat="1" ht="6.95" customHeight="1">
      <c r="AM326" s="68"/>
      <c r="AO326" s="68"/>
      <c r="AQ326" s="68"/>
    </row>
    <row r="327" spans="39:43" s="67" customFormat="1" ht="6.95" customHeight="1">
      <c r="AM327" s="68"/>
      <c r="AO327" s="68"/>
      <c r="AQ327" s="68"/>
    </row>
    <row r="328" spans="39:43" s="67" customFormat="1" ht="6.95" customHeight="1">
      <c r="AM328" s="68"/>
      <c r="AO328" s="68"/>
      <c r="AQ328" s="68"/>
    </row>
    <row r="329" spans="39:43" s="67" customFormat="1" ht="6.95" customHeight="1">
      <c r="AM329" s="68"/>
      <c r="AO329" s="68"/>
      <c r="AQ329" s="68"/>
    </row>
    <row r="330" spans="39:43" s="67" customFormat="1" ht="6.95" customHeight="1">
      <c r="AM330" s="68"/>
      <c r="AO330" s="68"/>
      <c r="AQ330" s="68"/>
    </row>
    <row r="331" spans="39:43" s="67" customFormat="1" ht="6.95" customHeight="1">
      <c r="AM331" s="68"/>
      <c r="AO331" s="68"/>
      <c r="AQ331" s="68"/>
    </row>
    <row r="332" spans="39:43" s="67" customFormat="1" ht="6.95" customHeight="1">
      <c r="AM332" s="68"/>
      <c r="AO332" s="68"/>
      <c r="AQ332" s="68"/>
    </row>
    <row r="333" spans="39:43" s="67" customFormat="1" ht="6.95" customHeight="1">
      <c r="AM333" s="68"/>
      <c r="AO333" s="68"/>
      <c r="AQ333" s="68"/>
    </row>
    <row r="334" spans="39:43" s="67" customFormat="1" ht="6.95" customHeight="1">
      <c r="AM334" s="68"/>
      <c r="AO334" s="68"/>
      <c r="AQ334" s="68"/>
    </row>
    <row r="335" spans="39:43" s="67" customFormat="1" ht="6.95" customHeight="1">
      <c r="AM335" s="68"/>
      <c r="AO335" s="68"/>
      <c r="AQ335" s="68"/>
    </row>
    <row r="336" spans="39:43" s="67" customFormat="1" ht="6.95" customHeight="1">
      <c r="AM336" s="68"/>
      <c r="AO336" s="68"/>
      <c r="AQ336" s="68"/>
    </row>
    <row r="337" spans="39:43" s="67" customFormat="1" ht="6.95" customHeight="1">
      <c r="AM337" s="68"/>
      <c r="AO337" s="68"/>
      <c r="AQ337" s="68"/>
    </row>
    <row r="338" spans="39:43" s="67" customFormat="1" ht="6.95" customHeight="1">
      <c r="AM338" s="68"/>
      <c r="AO338" s="68"/>
      <c r="AQ338" s="68"/>
    </row>
    <row r="339" spans="39:43" s="67" customFormat="1" ht="6.95" customHeight="1">
      <c r="AM339" s="68"/>
      <c r="AO339" s="68"/>
      <c r="AQ339" s="68"/>
    </row>
    <row r="340" spans="39:43" s="67" customFormat="1" ht="6.95" customHeight="1">
      <c r="AM340" s="68"/>
      <c r="AO340" s="68"/>
      <c r="AQ340" s="68"/>
    </row>
    <row r="341" spans="39:43" s="67" customFormat="1" ht="6.95" customHeight="1">
      <c r="AM341" s="68"/>
      <c r="AO341" s="68"/>
      <c r="AQ341" s="68"/>
    </row>
    <row r="342" spans="39:43" s="67" customFormat="1" ht="6.95" customHeight="1">
      <c r="AM342" s="68"/>
      <c r="AO342" s="68"/>
      <c r="AQ342" s="68"/>
    </row>
    <row r="343" spans="39:43" s="67" customFormat="1" ht="6.95" customHeight="1">
      <c r="AM343" s="68"/>
      <c r="AO343" s="68"/>
      <c r="AQ343" s="68"/>
    </row>
    <row r="344" spans="39:43" s="67" customFormat="1" ht="6.95" customHeight="1">
      <c r="AM344" s="68"/>
      <c r="AO344" s="68"/>
      <c r="AQ344" s="68"/>
    </row>
    <row r="345" spans="39:43" s="67" customFormat="1" ht="6.95" customHeight="1">
      <c r="AM345" s="68"/>
      <c r="AO345" s="68"/>
      <c r="AQ345" s="68"/>
    </row>
    <row r="346" spans="39:43" s="67" customFormat="1" ht="6.95" customHeight="1">
      <c r="AM346" s="68"/>
      <c r="AO346" s="68"/>
      <c r="AQ346" s="68"/>
    </row>
    <row r="347" spans="39:43" s="67" customFormat="1" ht="6.95" customHeight="1">
      <c r="AM347" s="68"/>
      <c r="AO347" s="68"/>
      <c r="AQ347" s="68"/>
    </row>
    <row r="348" spans="39:43" s="67" customFormat="1" ht="6.95" customHeight="1">
      <c r="AM348" s="68"/>
      <c r="AO348" s="68"/>
      <c r="AQ348" s="68"/>
    </row>
    <row r="349" spans="39:43" s="67" customFormat="1" ht="6.95" customHeight="1">
      <c r="AM349" s="68"/>
      <c r="AO349" s="68"/>
      <c r="AQ349" s="68"/>
    </row>
    <row r="350" spans="39:43" s="67" customFormat="1" ht="6.95" customHeight="1">
      <c r="AM350" s="68"/>
      <c r="AO350" s="68"/>
      <c r="AQ350" s="68"/>
    </row>
    <row r="351" spans="39:43" s="67" customFormat="1" ht="6.95" customHeight="1">
      <c r="AM351" s="68"/>
      <c r="AO351" s="68"/>
      <c r="AQ351" s="68"/>
    </row>
    <row r="352" spans="39:43" s="67" customFormat="1" ht="6.95" customHeight="1">
      <c r="AM352" s="68"/>
      <c r="AO352" s="68"/>
      <c r="AQ352" s="68"/>
    </row>
    <row r="353" spans="39:43" s="67" customFormat="1" ht="6.95" customHeight="1">
      <c r="AM353" s="68"/>
      <c r="AO353" s="68"/>
      <c r="AQ353" s="68"/>
    </row>
    <row r="354" spans="39:43" s="67" customFormat="1" ht="6.95" customHeight="1">
      <c r="AM354" s="68"/>
      <c r="AO354" s="68"/>
      <c r="AQ354" s="68"/>
    </row>
    <row r="355" spans="39:43" s="67" customFormat="1" ht="6.95" customHeight="1">
      <c r="AM355" s="68"/>
      <c r="AO355" s="68"/>
      <c r="AQ355" s="68"/>
    </row>
    <row r="356" spans="39:43" s="67" customFormat="1" ht="6.95" customHeight="1">
      <c r="AM356" s="68"/>
      <c r="AO356" s="68"/>
      <c r="AQ356" s="68"/>
    </row>
    <row r="357" spans="39:43" s="67" customFormat="1" ht="6.95" customHeight="1">
      <c r="AM357" s="68"/>
      <c r="AO357" s="68"/>
      <c r="AQ357" s="68"/>
    </row>
    <row r="358" spans="39:43" s="67" customFormat="1" ht="6.95" customHeight="1">
      <c r="AM358" s="68"/>
      <c r="AO358" s="68"/>
      <c r="AQ358" s="68"/>
    </row>
    <row r="359" spans="39:43" s="67" customFormat="1" ht="6.95" customHeight="1">
      <c r="AM359" s="68"/>
      <c r="AO359" s="68"/>
      <c r="AQ359" s="68"/>
    </row>
    <row r="360" spans="39:43" s="67" customFormat="1" ht="6.95" customHeight="1">
      <c r="AM360" s="68"/>
      <c r="AO360" s="68"/>
      <c r="AQ360" s="68"/>
    </row>
    <row r="361" spans="39:43" s="67" customFormat="1" ht="6.95" customHeight="1">
      <c r="AM361" s="68"/>
      <c r="AO361" s="68"/>
      <c r="AQ361" s="68"/>
    </row>
    <row r="362" spans="39:43" s="67" customFormat="1" ht="6.95" customHeight="1">
      <c r="AM362" s="68"/>
      <c r="AO362" s="68"/>
      <c r="AQ362" s="68"/>
    </row>
    <row r="363" spans="39:43" s="67" customFormat="1" ht="6.95" customHeight="1">
      <c r="AM363" s="68"/>
      <c r="AO363" s="68"/>
      <c r="AQ363" s="68"/>
    </row>
    <row r="364" spans="39:43" s="67" customFormat="1" ht="6.95" customHeight="1">
      <c r="AM364" s="68"/>
      <c r="AO364" s="68"/>
      <c r="AQ364" s="68"/>
    </row>
    <row r="365" spans="39:43" s="67" customFormat="1" ht="6.95" customHeight="1">
      <c r="AM365" s="68"/>
      <c r="AO365" s="68"/>
      <c r="AQ365" s="68"/>
    </row>
    <row r="366" spans="39:43" s="67" customFormat="1" ht="6.95" customHeight="1">
      <c r="AM366" s="68"/>
      <c r="AO366" s="68"/>
      <c r="AQ366" s="68"/>
    </row>
    <row r="367" spans="39:43" s="67" customFormat="1" ht="6.95" customHeight="1">
      <c r="AM367" s="68"/>
      <c r="AO367" s="68"/>
      <c r="AQ367" s="68"/>
    </row>
    <row r="368" spans="39:43" s="67" customFormat="1" ht="6.95" customHeight="1">
      <c r="AM368" s="68"/>
      <c r="AO368" s="68"/>
      <c r="AQ368" s="68"/>
    </row>
    <row r="369" spans="39:43" s="67" customFormat="1" ht="6.95" customHeight="1">
      <c r="AM369" s="68"/>
      <c r="AO369" s="68"/>
      <c r="AQ369" s="68"/>
    </row>
    <row r="370" spans="39:43" s="67" customFormat="1" ht="6.95" customHeight="1">
      <c r="AM370" s="68"/>
      <c r="AO370" s="68"/>
      <c r="AQ370" s="68"/>
    </row>
    <row r="371" spans="39:43" s="67" customFormat="1" ht="6.95" customHeight="1">
      <c r="AM371" s="68"/>
      <c r="AO371" s="68"/>
      <c r="AQ371" s="68"/>
    </row>
    <row r="372" spans="39:43" s="67" customFormat="1" ht="6.95" customHeight="1">
      <c r="AM372" s="68"/>
      <c r="AO372" s="68"/>
      <c r="AQ372" s="68"/>
    </row>
    <row r="373" spans="39:43" s="67" customFormat="1" ht="6.95" customHeight="1">
      <c r="AM373" s="68"/>
      <c r="AO373" s="68"/>
      <c r="AQ373" s="68"/>
    </row>
    <row r="374" spans="39:43" s="67" customFormat="1" ht="6.95" customHeight="1">
      <c r="AM374" s="68"/>
      <c r="AO374" s="68"/>
      <c r="AQ374" s="68"/>
    </row>
    <row r="375" spans="39:43" s="67" customFormat="1" ht="6.95" customHeight="1">
      <c r="AM375" s="68"/>
      <c r="AO375" s="68"/>
      <c r="AQ375" s="68"/>
    </row>
    <row r="376" spans="39:43" s="67" customFormat="1" ht="6.95" customHeight="1">
      <c r="AM376" s="68"/>
      <c r="AO376" s="68"/>
      <c r="AQ376" s="68"/>
    </row>
    <row r="377" spans="39:43" s="67" customFormat="1" ht="6.95" customHeight="1">
      <c r="AM377" s="68"/>
      <c r="AO377" s="68"/>
      <c r="AQ377" s="68"/>
    </row>
    <row r="378" spans="39:43" s="67" customFormat="1" ht="6.95" customHeight="1">
      <c r="AM378" s="68"/>
      <c r="AO378" s="68"/>
      <c r="AQ378" s="68"/>
    </row>
    <row r="379" spans="39:43" s="67" customFormat="1" ht="6.95" customHeight="1">
      <c r="AM379" s="68"/>
      <c r="AO379" s="68"/>
      <c r="AQ379" s="68"/>
    </row>
    <row r="380" spans="39:43" s="67" customFormat="1" ht="6.95" customHeight="1">
      <c r="AM380" s="68"/>
      <c r="AO380" s="68"/>
      <c r="AQ380" s="68"/>
    </row>
    <row r="381" spans="39:43" s="67" customFormat="1" ht="6.95" customHeight="1">
      <c r="AM381" s="68"/>
      <c r="AO381" s="68"/>
      <c r="AQ381" s="68"/>
    </row>
    <row r="382" spans="39:43" s="67" customFormat="1" ht="6.95" customHeight="1">
      <c r="AM382" s="68"/>
      <c r="AO382" s="68"/>
      <c r="AQ382" s="68"/>
    </row>
    <row r="383" spans="39:43" s="67" customFormat="1" ht="6.95" customHeight="1">
      <c r="AM383" s="68"/>
      <c r="AO383" s="68"/>
      <c r="AQ383" s="68"/>
    </row>
    <row r="384" spans="39:43" s="67" customFormat="1" ht="6.95" customHeight="1">
      <c r="AM384" s="68"/>
      <c r="AO384" s="68"/>
      <c r="AQ384" s="68"/>
    </row>
    <row r="385" spans="39:43" s="67" customFormat="1" ht="6.95" customHeight="1">
      <c r="AM385" s="68"/>
      <c r="AO385" s="68"/>
      <c r="AQ385" s="68"/>
    </row>
    <row r="386" spans="39:43" s="67" customFormat="1" ht="6.95" customHeight="1">
      <c r="AM386" s="68"/>
      <c r="AO386" s="68"/>
      <c r="AQ386" s="68"/>
    </row>
    <row r="387" spans="39:43" s="67" customFormat="1" ht="6.95" customHeight="1">
      <c r="AM387" s="68"/>
      <c r="AO387" s="68"/>
      <c r="AQ387" s="68"/>
    </row>
    <row r="388" spans="39:43" s="67" customFormat="1" ht="6.95" customHeight="1">
      <c r="AM388" s="68"/>
      <c r="AO388" s="68"/>
      <c r="AQ388" s="68"/>
    </row>
    <row r="389" spans="39:43" s="67" customFormat="1" ht="6.95" customHeight="1">
      <c r="AM389" s="68"/>
      <c r="AO389" s="68"/>
      <c r="AQ389" s="68"/>
    </row>
    <row r="390" spans="39:43" s="67" customFormat="1" ht="6.95" customHeight="1">
      <c r="AM390" s="68"/>
      <c r="AO390" s="68"/>
      <c r="AQ390" s="68"/>
    </row>
    <row r="391" spans="39:43" s="67" customFormat="1" ht="6.95" customHeight="1">
      <c r="AM391" s="68"/>
      <c r="AO391" s="68"/>
      <c r="AQ391" s="68"/>
    </row>
    <row r="392" spans="39:43" s="67" customFormat="1" ht="6.95" customHeight="1">
      <c r="AM392" s="68"/>
      <c r="AO392" s="68"/>
      <c r="AQ392" s="68"/>
    </row>
    <row r="393" spans="39:43" s="67" customFormat="1" ht="6.95" customHeight="1">
      <c r="AM393" s="68"/>
      <c r="AO393" s="68"/>
      <c r="AQ393" s="68"/>
    </row>
    <row r="394" spans="39:43" s="67" customFormat="1" ht="6.95" customHeight="1">
      <c r="AM394" s="68"/>
      <c r="AO394" s="68"/>
      <c r="AQ394" s="68"/>
    </row>
    <row r="395" spans="39:43" s="67" customFormat="1" ht="6.95" customHeight="1">
      <c r="AM395" s="68"/>
      <c r="AO395" s="68"/>
      <c r="AQ395" s="68"/>
    </row>
    <row r="396" spans="39:43" s="67" customFormat="1" ht="6.95" customHeight="1">
      <c r="AM396" s="68"/>
      <c r="AO396" s="68"/>
      <c r="AQ396" s="68"/>
    </row>
    <row r="397" spans="39:43" s="67" customFormat="1" ht="6.95" customHeight="1">
      <c r="AM397" s="68"/>
      <c r="AO397" s="68"/>
      <c r="AQ397" s="68"/>
    </row>
    <row r="398" spans="39:43" s="67" customFormat="1" ht="6.95" customHeight="1">
      <c r="AM398" s="68"/>
      <c r="AO398" s="68"/>
      <c r="AQ398" s="68"/>
    </row>
    <row r="399" spans="39:43" s="67" customFormat="1" ht="6.95" customHeight="1">
      <c r="AM399" s="68"/>
      <c r="AO399" s="68"/>
      <c r="AQ399" s="68"/>
    </row>
    <row r="400" spans="39:43" s="67" customFormat="1" ht="6.95" customHeight="1">
      <c r="AM400" s="68"/>
      <c r="AO400" s="68"/>
      <c r="AQ400" s="68"/>
    </row>
    <row r="401" spans="39:43" s="67" customFormat="1" ht="6.95" customHeight="1">
      <c r="AM401" s="68"/>
      <c r="AO401" s="68"/>
      <c r="AQ401" s="68"/>
    </row>
    <row r="402" spans="39:43" s="67" customFormat="1" ht="6.95" customHeight="1">
      <c r="AM402" s="68"/>
      <c r="AO402" s="68"/>
      <c r="AQ402" s="68"/>
    </row>
    <row r="403" spans="39:43" s="67" customFormat="1" ht="6.95" customHeight="1">
      <c r="AM403" s="68"/>
      <c r="AO403" s="68"/>
      <c r="AQ403" s="68"/>
    </row>
    <row r="404" spans="39:43" s="67" customFormat="1" ht="6.95" customHeight="1">
      <c r="AM404" s="68"/>
      <c r="AO404" s="68"/>
      <c r="AQ404" s="68"/>
    </row>
    <row r="405" spans="39:43" s="67" customFormat="1" ht="6.95" customHeight="1">
      <c r="AM405" s="68"/>
      <c r="AO405" s="68"/>
      <c r="AQ405" s="68"/>
    </row>
    <row r="406" spans="39:43" s="67" customFormat="1" ht="6.95" customHeight="1">
      <c r="AM406" s="68"/>
      <c r="AO406" s="68"/>
      <c r="AQ406" s="68"/>
    </row>
    <row r="407" spans="39:43" s="67" customFormat="1" ht="6.95" customHeight="1">
      <c r="AM407" s="68"/>
      <c r="AO407" s="68"/>
      <c r="AQ407" s="68"/>
    </row>
    <row r="408" spans="39:43" s="67" customFormat="1" ht="6.95" customHeight="1">
      <c r="AM408" s="68"/>
      <c r="AO408" s="68"/>
      <c r="AQ408" s="68"/>
    </row>
    <row r="409" spans="39:43" s="67" customFormat="1" ht="6.95" customHeight="1">
      <c r="AM409" s="68"/>
      <c r="AO409" s="68"/>
      <c r="AQ409" s="68"/>
    </row>
    <row r="410" spans="39:43" s="67" customFormat="1" ht="6.95" customHeight="1">
      <c r="AM410" s="68"/>
      <c r="AO410" s="68"/>
      <c r="AQ410" s="68"/>
    </row>
    <row r="411" spans="39:43" s="67" customFormat="1" ht="6.95" customHeight="1">
      <c r="AM411" s="68"/>
      <c r="AO411" s="68"/>
      <c r="AQ411" s="68"/>
    </row>
    <row r="412" spans="39:43" s="67" customFormat="1" ht="6.95" customHeight="1">
      <c r="AM412" s="68"/>
      <c r="AO412" s="68"/>
      <c r="AQ412" s="68"/>
    </row>
    <row r="413" spans="39:43" s="67" customFormat="1" ht="6.95" customHeight="1">
      <c r="AM413" s="68"/>
      <c r="AO413" s="68"/>
      <c r="AQ413" s="68"/>
    </row>
    <row r="414" spans="39:43" s="67" customFormat="1" ht="6.95" customHeight="1">
      <c r="AM414" s="68"/>
      <c r="AO414" s="68"/>
      <c r="AQ414" s="68"/>
    </row>
    <row r="415" spans="39:43" s="67" customFormat="1" ht="6.95" customHeight="1">
      <c r="AM415" s="68"/>
      <c r="AO415" s="68"/>
      <c r="AQ415" s="68"/>
    </row>
    <row r="416" spans="39:43" s="67" customFormat="1" ht="6.95" customHeight="1">
      <c r="AM416" s="68"/>
      <c r="AO416" s="68"/>
      <c r="AQ416" s="68"/>
    </row>
    <row r="417" spans="39:43" s="67" customFormat="1" ht="6.95" customHeight="1">
      <c r="AM417" s="68"/>
      <c r="AO417" s="68"/>
      <c r="AQ417" s="68"/>
    </row>
    <row r="418" spans="39:43" s="67" customFormat="1" ht="6.95" customHeight="1">
      <c r="AM418" s="68"/>
      <c r="AO418" s="68"/>
      <c r="AQ418" s="68"/>
    </row>
    <row r="419" spans="39:43" s="67" customFormat="1" ht="6.95" customHeight="1">
      <c r="AM419" s="68"/>
      <c r="AO419" s="68"/>
      <c r="AQ419" s="68"/>
    </row>
    <row r="420" spans="39:43" s="67" customFormat="1" ht="6.95" customHeight="1">
      <c r="AM420" s="68"/>
      <c r="AO420" s="68"/>
      <c r="AQ420" s="68"/>
    </row>
    <row r="421" spans="39:43" s="67" customFormat="1" ht="6.95" customHeight="1">
      <c r="AM421" s="68"/>
      <c r="AO421" s="68"/>
      <c r="AQ421" s="68"/>
    </row>
    <row r="422" spans="39:43" s="67" customFormat="1" ht="6.95" customHeight="1">
      <c r="AM422" s="68"/>
      <c r="AO422" s="68"/>
      <c r="AQ422" s="68"/>
    </row>
    <row r="423" spans="39:43" s="67" customFormat="1" ht="6.95" customHeight="1">
      <c r="AM423" s="68"/>
      <c r="AO423" s="68"/>
      <c r="AQ423" s="68"/>
    </row>
    <row r="424" spans="39:43" s="67" customFormat="1" ht="6.95" customHeight="1">
      <c r="AM424" s="68"/>
      <c r="AO424" s="68"/>
      <c r="AQ424" s="68"/>
    </row>
    <row r="425" spans="39:43" s="67" customFormat="1" ht="6.95" customHeight="1">
      <c r="AM425" s="68"/>
      <c r="AO425" s="68"/>
      <c r="AQ425" s="68"/>
    </row>
    <row r="426" spans="39:43" s="67" customFormat="1" ht="6.95" customHeight="1">
      <c r="AM426" s="68"/>
      <c r="AO426" s="68"/>
      <c r="AQ426" s="68"/>
    </row>
    <row r="427" spans="39:43" s="67" customFormat="1" ht="6.95" customHeight="1">
      <c r="AM427" s="68"/>
      <c r="AO427" s="68"/>
      <c r="AQ427" s="68"/>
    </row>
    <row r="428" spans="39:43" s="67" customFormat="1" ht="6.95" customHeight="1">
      <c r="AM428" s="68"/>
      <c r="AO428" s="68"/>
      <c r="AQ428" s="68"/>
    </row>
    <row r="429" spans="39:43" s="67" customFormat="1" ht="6.95" customHeight="1">
      <c r="AM429" s="68"/>
      <c r="AO429" s="68"/>
      <c r="AQ429" s="68"/>
    </row>
    <row r="430" spans="39:43" s="67" customFormat="1" ht="6.95" customHeight="1">
      <c r="AM430" s="68"/>
      <c r="AO430" s="68"/>
      <c r="AQ430" s="68"/>
    </row>
    <row r="431" spans="39:43" s="67" customFormat="1" ht="6.95" customHeight="1">
      <c r="AM431" s="68"/>
      <c r="AO431" s="68"/>
      <c r="AQ431" s="68"/>
    </row>
    <row r="432" spans="39:43" s="67" customFormat="1" ht="6.95" customHeight="1">
      <c r="AM432" s="68"/>
      <c r="AO432" s="68"/>
      <c r="AQ432" s="68"/>
    </row>
    <row r="433" spans="39:43" s="67" customFormat="1" ht="6.95" customHeight="1">
      <c r="AM433" s="68"/>
      <c r="AO433" s="68"/>
      <c r="AQ433" s="68"/>
    </row>
    <row r="434" spans="39:43" s="67" customFormat="1" ht="6.95" customHeight="1">
      <c r="AM434" s="68"/>
      <c r="AO434" s="68"/>
      <c r="AQ434" s="68"/>
    </row>
    <row r="435" spans="39:43" s="67" customFormat="1" ht="6.95" customHeight="1">
      <c r="AM435" s="68"/>
      <c r="AO435" s="68"/>
      <c r="AQ435" s="68"/>
    </row>
    <row r="436" spans="39:43" s="67" customFormat="1" ht="6.95" customHeight="1">
      <c r="AM436" s="68"/>
      <c r="AO436" s="68"/>
      <c r="AQ436" s="68"/>
    </row>
    <row r="437" spans="39:43" s="67" customFormat="1" ht="6.95" customHeight="1">
      <c r="AM437" s="68"/>
      <c r="AO437" s="68"/>
      <c r="AQ437" s="68"/>
    </row>
    <row r="438" spans="39:43" s="67" customFormat="1" ht="6.95" customHeight="1">
      <c r="AM438" s="68"/>
      <c r="AO438" s="68"/>
      <c r="AQ438" s="68"/>
    </row>
    <row r="439" spans="39:43" s="67" customFormat="1" ht="6.95" customHeight="1">
      <c r="AM439" s="68"/>
      <c r="AO439" s="68"/>
      <c r="AQ439" s="68"/>
    </row>
    <row r="440" spans="39:43" s="67" customFormat="1" ht="6.95" customHeight="1">
      <c r="AM440" s="68"/>
      <c r="AO440" s="68"/>
      <c r="AQ440" s="68"/>
    </row>
    <row r="441" spans="39:43" s="67" customFormat="1" ht="6.95" customHeight="1">
      <c r="AM441" s="68"/>
      <c r="AO441" s="68"/>
      <c r="AQ441" s="68"/>
    </row>
    <row r="442" spans="39:43" s="73" customFormat="1" ht="6.95" customHeight="1">
      <c r="AM442" s="74"/>
      <c r="AO442" s="74"/>
      <c r="AQ442" s="74"/>
    </row>
    <row r="443" spans="39:43" s="73" customFormat="1" ht="6.95" customHeight="1">
      <c r="AM443" s="74"/>
      <c r="AO443" s="74"/>
      <c r="AQ443" s="74"/>
    </row>
    <row r="444" spans="39:43" s="73" customFormat="1" ht="6.95" customHeight="1">
      <c r="AM444" s="74"/>
      <c r="AO444" s="74"/>
      <c r="AQ444" s="74"/>
    </row>
    <row r="445" spans="39:43" s="73" customFormat="1" ht="6.95" customHeight="1">
      <c r="AM445" s="74"/>
      <c r="AO445" s="74"/>
      <c r="AQ445" s="74"/>
    </row>
    <row r="446" spans="39:43" s="73" customFormat="1" ht="6.95" customHeight="1">
      <c r="AM446" s="74"/>
      <c r="AO446" s="74"/>
      <c r="AQ446" s="74"/>
    </row>
    <row r="447" spans="39:43" s="73" customFormat="1" ht="6.95" customHeight="1">
      <c r="AM447" s="74"/>
      <c r="AO447" s="74"/>
      <c r="AQ447" s="74"/>
    </row>
    <row r="448" spans="39:43" s="73" customFormat="1" ht="6.95" customHeight="1">
      <c r="AM448" s="74"/>
      <c r="AO448" s="74"/>
      <c r="AQ448" s="74"/>
    </row>
    <row r="449" spans="39:43" s="73" customFormat="1" ht="6.95" customHeight="1">
      <c r="AM449" s="74"/>
      <c r="AO449" s="74"/>
      <c r="AQ449" s="74"/>
    </row>
    <row r="450" spans="39:43" s="73" customFormat="1" ht="6.95" customHeight="1">
      <c r="AM450" s="74"/>
      <c r="AO450" s="74"/>
      <c r="AQ450" s="74"/>
    </row>
    <row r="451" spans="39:43" s="73" customFormat="1" ht="6.95" customHeight="1">
      <c r="AM451" s="74"/>
      <c r="AO451" s="74"/>
      <c r="AQ451" s="74"/>
    </row>
    <row r="452" spans="39:43" s="73" customFormat="1" ht="6.95" customHeight="1">
      <c r="AM452" s="74"/>
      <c r="AO452" s="74"/>
      <c r="AQ452" s="74"/>
    </row>
    <row r="453" spans="39:43" s="73" customFormat="1" ht="6.95" customHeight="1">
      <c r="AM453" s="74"/>
      <c r="AO453" s="74"/>
      <c r="AQ453" s="74"/>
    </row>
    <row r="454" spans="39:43" s="73" customFormat="1" ht="6.95" customHeight="1">
      <c r="AM454" s="74"/>
      <c r="AO454" s="74"/>
      <c r="AQ454" s="74"/>
    </row>
    <row r="455" spans="39:43" s="73" customFormat="1" ht="6.95" customHeight="1">
      <c r="AM455" s="74"/>
      <c r="AO455" s="74"/>
      <c r="AQ455" s="74"/>
    </row>
    <row r="456" spans="39:43" s="73" customFormat="1" ht="6.95" customHeight="1">
      <c r="AM456" s="74"/>
      <c r="AO456" s="74"/>
      <c r="AQ456" s="74"/>
    </row>
    <row r="457" spans="39:43" s="73" customFormat="1" ht="6.95" customHeight="1">
      <c r="AM457" s="74"/>
      <c r="AO457" s="74"/>
      <c r="AQ457" s="74"/>
    </row>
    <row r="458" spans="39:43" s="73" customFormat="1" ht="6.95" customHeight="1">
      <c r="AM458" s="74"/>
      <c r="AO458" s="74"/>
      <c r="AQ458" s="74"/>
    </row>
    <row r="459" spans="39:43" s="73" customFormat="1" ht="6.95" customHeight="1">
      <c r="AM459" s="74"/>
      <c r="AO459" s="74"/>
      <c r="AQ459" s="74"/>
    </row>
    <row r="460" spans="39:43" s="73" customFormat="1" ht="6.95" customHeight="1">
      <c r="AM460" s="74"/>
      <c r="AO460" s="74"/>
      <c r="AQ460" s="74"/>
    </row>
    <row r="461" spans="39:43" s="73" customFormat="1" ht="6.95" customHeight="1">
      <c r="AM461" s="74"/>
      <c r="AO461" s="74"/>
      <c r="AQ461" s="74"/>
    </row>
    <row r="462" spans="39:43" s="73" customFormat="1" ht="6.95" customHeight="1">
      <c r="AM462" s="74"/>
      <c r="AO462" s="74"/>
      <c r="AQ462" s="74"/>
    </row>
    <row r="463" spans="39:43" s="73" customFormat="1" ht="6.95" customHeight="1">
      <c r="AM463" s="74"/>
      <c r="AO463" s="74"/>
      <c r="AQ463" s="74"/>
    </row>
    <row r="464" spans="39:43" s="73" customFormat="1" ht="6.95" customHeight="1">
      <c r="AM464" s="74"/>
      <c r="AO464" s="74"/>
      <c r="AQ464" s="74"/>
    </row>
    <row r="465" spans="2:43" s="73" customFormat="1" ht="6.95" customHeight="1">
      <c r="AM465" s="74"/>
      <c r="AO465" s="74"/>
      <c r="AQ465" s="74"/>
    </row>
    <row r="466" spans="2:43" s="73" customFormat="1" ht="6.95" customHeight="1">
      <c r="AM466" s="74"/>
      <c r="AO466" s="74"/>
      <c r="AQ466" s="74"/>
    </row>
    <row r="467" spans="2:43" s="73" customFormat="1" ht="6.95" customHeight="1">
      <c r="AM467" s="74"/>
      <c r="AO467" s="74"/>
      <c r="AQ467" s="74"/>
    </row>
    <row r="468" spans="2:43" s="48" customFormat="1" ht="10.7" customHeight="1">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6"/>
      <c r="AO468" s="76"/>
      <c r="AQ468" s="76"/>
    </row>
    <row r="469" spans="2:43" s="48" customFormat="1" ht="10.7" customHeight="1">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6"/>
      <c r="AO469" s="76"/>
      <c r="AQ469" s="76"/>
    </row>
    <row r="470" spans="2:43" s="48" customFormat="1" ht="10.7" customHeight="1">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6"/>
      <c r="AO470" s="76"/>
      <c r="AQ470" s="76"/>
    </row>
    <row r="471" spans="2:43" s="48" customFormat="1" ht="10.7" customHeight="1">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6"/>
      <c r="AO471" s="76"/>
      <c r="AQ471" s="76"/>
    </row>
    <row r="472" spans="2:43" s="48" customFormat="1" ht="10.7" customHeight="1">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6"/>
      <c r="AO472" s="76"/>
      <c r="AQ472" s="76"/>
    </row>
    <row r="473" spans="2:43" s="48" customFormat="1" ht="10.7" customHeight="1">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6"/>
      <c r="AO473" s="76"/>
      <c r="AQ473" s="76"/>
    </row>
    <row r="474" spans="2:43" s="48" customFormat="1" ht="10.7" customHeight="1">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6"/>
      <c r="AO474" s="76"/>
      <c r="AQ474" s="76"/>
    </row>
    <row r="475" spans="2:43" s="48" customFormat="1" ht="10.7" customHeight="1">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6"/>
      <c r="AO475" s="76"/>
      <c r="AQ475" s="76"/>
    </row>
    <row r="476" spans="2:43" s="48" customFormat="1" ht="10.7" customHeight="1">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6"/>
      <c r="AO476" s="76"/>
      <c r="AQ476" s="76"/>
    </row>
    <row r="477" spans="2:43" s="48" customFormat="1" ht="10.7" customHeight="1">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6"/>
      <c r="AO477" s="76"/>
      <c r="AQ477" s="76"/>
    </row>
    <row r="478" spans="2:43" s="48" customFormat="1" ht="10.7" customHeight="1">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6"/>
      <c r="AO478" s="76"/>
      <c r="AQ478" s="76"/>
    </row>
    <row r="479" spans="2:43" s="48" customFormat="1" ht="10.7" customHeight="1">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6"/>
      <c r="AO479" s="76"/>
      <c r="AQ479" s="76"/>
    </row>
    <row r="480" spans="2:43" s="48" customFormat="1" ht="10.7" customHeight="1">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6"/>
      <c r="AO480" s="76"/>
      <c r="AQ480" s="76"/>
    </row>
    <row r="481" spans="2:43" s="48" customFormat="1" ht="10.7" customHeight="1">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6"/>
      <c r="AO481" s="76"/>
      <c r="AQ481" s="76"/>
    </row>
    <row r="482" spans="2:43" s="48" customFormat="1" ht="10.7" customHeight="1">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6"/>
      <c r="AO482" s="76"/>
      <c r="AQ482" s="76"/>
    </row>
    <row r="483" spans="2:43" s="48" customFormat="1" ht="10.7" customHeight="1">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6"/>
      <c r="AO483" s="76"/>
      <c r="AQ483" s="76"/>
    </row>
    <row r="484" spans="2:43" s="48" customFormat="1" ht="10.7" customHeight="1">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6"/>
      <c r="AO484" s="76"/>
      <c r="AQ484" s="76"/>
    </row>
    <row r="485" spans="2:43" s="48" customFormat="1" ht="10.7" customHeight="1">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6"/>
      <c r="AO485" s="76"/>
      <c r="AQ485" s="76"/>
    </row>
    <row r="486" spans="2:43" s="48" customFormat="1" ht="10.7" customHeight="1">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6"/>
      <c r="AO486" s="76"/>
      <c r="AQ486" s="76"/>
    </row>
    <row r="487" spans="2:43" s="48" customFormat="1" ht="10.7" customHeight="1">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6"/>
      <c r="AO487" s="76"/>
      <c r="AQ487" s="76"/>
    </row>
    <row r="488" spans="2:43" s="48" customFormat="1" ht="10.7" customHeight="1">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6"/>
      <c r="AO488" s="76"/>
      <c r="AQ488" s="76"/>
    </row>
    <row r="489" spans="2:43" s="48" customFormat="1" ht="10.7" customHeight="1">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6"/>
      <c r="AO489" s="76"/>
      <c r="AQ489" s="76"/>
    </row>
    <row r="490" spans="2:43" s="48" customFormat="1" ht="10.7" customHeight="1">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6"/>
      <c r="AO490" s="76"/>
      <c r="AQ490" s="76"/>
    </row>
    <row r="491" spans="2:43" s="48" customFormat="1" ht="10.7" customHeight="1">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6"/>
      <c r="AO491" s="76"/>
      <c r="AQ491" s="76"/>
    </row>
    <row r="492" spans="2:43" s="48" customFormat="1" ht="10.7" customHeight="1">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6"/>
      <c r="AO492" s="76"/>
      <c r="AQ492" s="76"/>
    </row>
    <row r="493" spans="2:43" s="48" customFormat="1" ht="10.7" customHeight="1">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6"/>
      <c r="AO493" s="76"/>
      <c r="AQ493" s="76"/>
    </row>
    <row r="494" spans="2:43" s="48" customFormat="1" ht="10.7" customHeight="1">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6"/>
      <c r="AO494" s="76"/>
      <c r="AQ494" s="76"/>
    </row>
    <row r="495" spans="2:43" s="48" customFormat="1" ht="10.7" customHeight="1">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6"/>
      <c r="AO495" s="76"/>
      <c r="AQ495" s="76"/>
    </row>
    <row r="496" spans="2:43" s="48" customFormat="1" ht="10.7" customHeight="1">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6"/>
      <c r="AO496" s="76"/>
      <c r="AQ496" s="76"/>
    </row>
    <row r="497" spans="2:43" s="48" customFormat="1" ht="10.7" customHeight="1">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6"/>
      <c r="AO497" s="76"/>
      <c r="AQ497" s="76"/>
    </row>
    <row r="498" spans="2:43" s="48" customFormat="1" ht="10.7" customHeight="1">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6"/>
      <c r="AO498" s="76"/>
      <c r="AQ498" s="76"/>
    </row>
    <row r="499" spans="2:43" s="48" customFormat="1" ht="10.7" customHeight="1">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6"/>
      <c r="AO499" s="76"/>
      <c r="AQ499" s="76"/>
    </row>
    <row r="500" spans="2:43" s="48" customFormat="1" ht="10.7" customHeight="1">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6"/>
      <c r="AO500" s="76"/>
      <c r="AQ500" s="76"/>
    </row>
    <row r="501" spans="2:43" s="48" customFormat="1" ht="10.7" customHeight="1">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6"/>
      <c r="AO501" s="76"/>
      <c r="AQ501" s="76"/>
    </row>
    <row r="502" spans="2:43" s="48" customFormat="1" ht="10.7" customHeight="1">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6"/>
      <c r="AO502" s="76"/>
      <c r="AQ502" s="76"/>
    </row>
    <row r="503" spans="2:43" s="48" customFormat="1" ht="10.7" customHeight="1">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6"/>
      <c r="AO503" s="76"/>
      <c r="AQ503" s="76"/>
    </row>
    <row r="504" spans="2:43" s="48" customFormat="1" ht="10.7" customHeight="1">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6"/>
      <c r="AO504" s="76"/>
      <c r="AQ504" s="76"/>
    </row>
    <row r="505" spans="2:43" s="48" customFormat="1" ht="10.7" customHeight="1">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6"/>
      <c r="AO505" s="76"/>
      <c r="AQ505" s="76"/>
    </row>
    <row r="506" spans="2:43" s="48" customFormat="1" ht="10.7" customHeight="1">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6"/>
      <c r="AO506" s="76"/>
      <c r="AQ506" s="76"/>
    </row>
    <row r="507" spans="2:43" s="48" customFormat="1" ht="10.7" customHeight="1">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6"/>
      <c r="AO507" s="76"/>
      <c r="AQ507" s="76"/>
    </row>
    <row r="508" spans="2:43" s="48" customFormat="1" ht="10.7" customHeight="1">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6"/>
      <c r="AO508" s="76"/>
      <c r="AQ508" s="76"/>
    </row>
    <row r="509" spans="2:43" s="48" customFormat="1" ht="10.7" customHeight="1">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6"/>
      <c r="AO509" s="76"/>
      <c r="AQ509" s="76"/>
    </row>
    <row r="510" spans="2:43" s="48" customFormat="1" ht="10.7" customHeight="1">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6"/>
      <c r="AO510" s="76"/>
      <c r="AQ510" s="76"/>
    </row>
    <row r="511" spans="2:43" s="48" customFormat="1" ht="10.7" customHeight="1">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6"/>
      <c r="AO511" s="76"/>
      <c r="AQ511" s="76"/>
    </row>
    <row r="512" spans="2:43" s="48" customFormat="1" ht="10.7" customHeight="1">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6"/>
      <c r="AO512" s="76"/>
      <c r="AQ512" s="76"/>
    </row>
    <row r="513" spans="2:43" s="48" customFormat="1" ht="10.7" customHeight="1">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6"/>
      <c r="AO513" s="76"/>
      <c r="AQ513" s="76"/>
    </row>
    <row r="514" spans="2:43" s="48" customFormat="1" ht="10.7" customHeight="1">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6"/>
      <c r="AO514" s="76"/>
      <c r="AQ514" s="76"/>
    </row>
    <row r="515" spans="2:43" s="48" customFormat="1" ht="10.7" customHeight="1">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6"/>
      <c r="AO515" s="76"/>
      <c r="AQ515" s="76"/>
    </row>
    <row r="516" spans="2:43" s="48" customFormat="1" ht="10.7" customHeight="1">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6"/>
      <c r="AO516" s="76"/>
      <c r="AQ516" s="76"/>
    </row>
    <row r="517" spans="2:43" s="48" customFormat="1" ht="10.7" customHeight="1">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6"/>
      <c r="AO517" s="76"/>
      <c r="AQ517" s="76"/>
    </row>
    <row r="518" spans="2:43" s="48" customFormat="1" ht="10.7" customHeight="1">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6"/>
      <c r="AO518" s="76"/>
      <c r="AQ518" s="76"/>
    </row>
    <row r="519" spans="2:43" s="48" customFormat="1" ht="10.7" customHeight="1">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6"/>
      <c r="AO519" s="76"/>
      <c r="AQ519" s="76"/>
    </row>
    <row r="520" spans="2:43" s="48" customFormat="1" ht="10.7" customHeight="1">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6"/>
      <c r="AO520" s="76"/>
      <c r="AQ520" s="76"/>
    </row>
    <row r="521" spans="2:43" s="48" customFormat="1" ht="10.7" customHeight="1">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6"/>
      <c r="AO521" s="76"/>
      <c r="AQ521" s="76"/>
    </row>
    <row r="522" spans="2:43" s="48" customFormat="1" ht="10.7" customHeight="1">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6"/>
      <c r="AO522" s="76"/>
      <c r="AQ522" s="76"/>
    </row>
    <row r="523" spans="2:43" s="48" customFormat="1" ht="10.7" customHeight="1">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6"/>
      <c r="AO523" s="76"/>
      <c r="AQ523" s="76"/>
    </row>
    <row r="524" spans="2:43" s="48" customFormat="1" ht="10.7" customHeight="1">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6"/>
      <c r="AO524" s="76"/>
      <c r="AQ524" s="76"/>
    </row>
    <row r="525" spans="2:43" s="48" customFormat="1" ht="10.7" customHeight="1">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6"/>
      <c r="AO525" s="76"/>
      <c r="AQ525" s="76"/>
    </row>
    <row r="526" spans="2:43" s="48" customFormat="1" ht="10.7" customHeight="1">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6"/>
      <c r="AO526" s="76"/>
      <c r="AQ526" s="76"/>
    </row>
    <row r="527" spans="2:43" s="48" customFormat="1" ht="10.7" customHeight="1">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6"/>
      <c r="AO527" s="76"/>
      <c r="AQ527" s="76"/>
    </row>
    <row r="528" spans="2:43" s="48" customFormat="1" ht="10.7" customHeight="1">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6"/>
      <c r="AO528" s="76"/>
      <c r="AQ528" s="76"/>
    </row>
    <row r="529" spans="2:43" s="48" customFormat="1" ht="10.7" customHeight="1">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6"/>
      <c r="AO529" s="76"/>
      <c r="AQ529" s="76"/>
    </row>
    <row r="530" spans="2:43" s="48" customFormat="1" ht="10.7" customHeight="1">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6"/>
      <c r="AO530" s="76"/>
      <c r="AQ530" s="76"/>
    </row>
    <row r="531" spans="2:43" s="48" customFormat="1" ht="10.7" customHeight="1">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6"/>
      <c r="AO531" s="76"/>
      <c r="AQ531" s="76"/>
    </row>
    <row r="532" spans="2:43" s="48" customFormat="1" ht="10.7" customHeight="1">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6"/>
      <c r="AO532" s="76"/>
      <c r="AQ532" s="76"/>
    </row>
    <row r="533" spans="2:43" s="48" customFormat="1" ht="10.7" customHeight="1">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6"/>
      <c r="AO533" s="76"/>
      <c r="AQ533" s="76"/>
    </row>
    <row r="534" spans="2:43" s="48" customFormat="1" ht="10.7" customHeight="1">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6"/>
      <c r="AO534" s="76"/>
      <c r="AQ534" s="76"/>
    </row>
    <row r="535" spans="2:43" s="48" customFormat="1" ht="10.7" customHeight="1">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6"/>
      <c r="AO535" s="76"/>
      <c r="AQ535" s="76"/>
    </row>
    <row r="536" spans="2:43" s="48" customFormat="1" ht="10.7" customHeight="1">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6"/>
      <c r="AO536" s="76"/>
      <c r="AQ536" s="76"/>
    </row>
    <row r="537" spans="2:43" s="48" customFormat="1" ht="10.7" customHeight="1">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6"/>
      <c r="AO537" s="76"/>
      <c r="AQ537" s="76"/>
    </row>
    <row r="538" spans="2:43" s="48" customFormat="1" ht="10.7" customHeight="1">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6"/>
      <c r="AO538" s="76"/>
      <c r="AQ538" s="76"/>
    </row>
    <row r="539" spans="2:43" s="48" customFormat="1" ht="10.7" customHeight="1">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6"/>
      <c r="AO539" s="76"/>
      <c r="AQ539" s="76"/>
    </row>
    <row r="540" spans="2:43" s="48" customFormat="1" ht="10.7" customHeight="1">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6"/>
      <c r="AO540" s="76"/>
      <c r="AQ540" s="76"/>
    </row>
    <row r="541" spans="2:43" s="48" customFormat="1" ht="10.7" customHeight="1">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6"/>
      <c r="AO541" s="76"/>
      <c r="AQ541" s="76"/>
    </row>
    <row r="542" spans="2:43" s="48" customFormat="1" ht="10.7" customHeight="1">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6"/>
      <c r="AO542" s="76"/>
      <c r="AQ542" s="76"/>
    </row>
    <row r="543" spans="2:43" s="48" customFormat="1" ht="10.7" customHeight="1">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6"/>
      <c r="AO543" s="76"/>
      <c r="AQ543" s="76"/>
    </row>
    <row r="544" spans="2:43" s="48" customFormat="1" ht="10.7" customHeight="1">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6"/>
      <c r="AO544" s="76"/>
      <c r="AQ544" s="76"/>
    </row>
    <row r="545" spans="2:43" s="48" customFormat="1" ht="10.7" customHeight="1">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6"/>
      <c r="AO545" s="76"/>
      <c r="AQ545" s="76"/>
    </row>
    <row r="546" spans="2:43" s="48" customFormat="1" ht="10.7" customHeight="1">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6"/>
      <c r="AO546" s="76"/>
      <c r="AQ546" s="76"/>
    </row>
    <row r="547" spans="2:43" s="48" customFormat="1" ht="10.7" customHeight="1">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6"/>
      <c r="AO547" s="76"/>
      <c r="AQ547" s="76"/>
    </row>
    <row r="548" spans="2:43" s="48" customFormat="1" ht="10.7" customHeight="1">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6"/>
      <c r="AO548" s="76"/>
      <c r="AQ548" s="76"/>
    </row>
    <row r="549" spans="2:43" s="48" customFormat="1" ht="10.7" customHeight="1">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6"/>
      <c r="AO549" s="76"/>
      <c r="AQ549" s="76"/>
    </row>
    <row r="550" spans="2:43" s="48" customFormat="1" ht="10.7" customHeight="1">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6"/>
      <c r="AO550" s="76"/>
      <c r="AQ550" s="76"/>
    </row>
    <row r="551" spans="2:43" s="48" customFormat="1" ht="10.7" customHeight="1">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6"/>
      <c r="AO551" s="76"/>
      <c r="AQ551" s="76"/>
    </row>
    <row r="552" spans="2:43" s="48" customFormat="1" ht="10.7" customHeight="1">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6"/>
      <c r="AO552" s="76"/>
      <c r="AQ552" s="76"/>
    </row>
    <row r="553" spans="2:43" s="48" customFormat="1" ht="10.7" customHeight="1">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6"/>
      <c r="AO553" s="76"/>
      <c r="AQ553" s="76"/>
    </row>
    <row r="554" spans="2:43" s="48" customFormat="1" ht="10.7" customHeight="1">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6"/>
      <c r="AO554" s="76"/>
      <c r="AQ554" s="76"/>
    </row>
    <row r="555" spans="2:43" s="48" customFormat="1" ht="10.7" customHeight="1">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6"/>
      <c r="AO555" s="76"/>
      <c r="AQ555" s="76"/>
    </row>
    <row r="556" spans="2:43" s="48" customFormat="1" ht="10.7" customHeight="1">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6"/>
      <c r="AO556" s="76"/>
      <c r="AQ556" s="76"/>
    </row>
    <row r="557" spans="2:43" s="48" customFormat="1" ht="10.7" customHeight="1">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6"/>
      <c r="AO557" s="76"/>
      <c r="AQ557" s="76"/>
    </row>
    <row r="558" spans="2:43" s="48" customFormat="1" ht="10.7" customHeight="1">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6"/>
      <c r="AO558" s="76"/>
      <c r="AQ558" s="76"/>
    </row>
    <row r="559" spans="2:43" s="48" customFormat="1" ht="10.7" customHeight="1">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6"/>
      <c r="AO559" s="76"/>
      <c r="AQ559" s="76"/>
    </row>
    <row r="560" spans="2:43" s="48" customFormat="1" ht="10.7" customHeight="1">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6"/>
      <c r="AO560" s="76"/>
      <c r="AQ560" s="76"/>
    </row>
    <row r="561" spans="2:43" s="48" customFormat="1" ht="10.7" customHeight="1">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6"/>
      <c r="AO561" s="76"/>
      <c r="AQ561" s="76"/>
    </row>
    <row r="562" spans="2:43" s="48" customFormat="1" ht="10.7" customHeight="1">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6"/>
      <c r="AO562" s="76"/>
      <c r="AQ562" s="76"/>
    </row>
    <row r="563" spans="2:43" s="48" customFormat="1" ht="10.7" customHeight="1">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6"/>
      <c r="AO563" s="76"/>
      <c r="AQ563" s="76"/>
    </row>
    <row r="564" spans="2:43" s="48" customFormat="1" ht="10.7" customHeight="1">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6"/>
      <c r="AO564" s="76"/>
      <c r="AQ564" s="76"/>
    </row>
    <row r="565" spans="2:43" s="48" customFormat="1" ht="10.7" customHeight="1">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6"/>
      <c r="AO565" s="76"/>
      <c r="AQ565" s="76"/>
    </row>
    <row r="566" spans="2:43" s="48" customFormat="1" ht="10.7" customHeight="1">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6"/>
      <c r="AO566" s="76"/>
      <c r="AQ566" s="76"/>
    </row>
    <row r="567" spans="2:43" s="48" customFormat="1" ht="10.7" customHeight="1">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6"/>
      <c r="AO567" s="76"/>
      <c r="AQ567" s="76"/>
    </row>
    <row r="568" spans="2:43" s="48" customFormat="1" ht="10.7" customHeight="1">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6"/>
      <c r="AO568" s="76"/>
      <c r="AQ568" s="76"/>
    </row>
    <row r="569" spans="2:43" s="48" customFormat="1" ht="10.7" customHeight="1">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6"/>
      <c r="AO569" s="76"/>
      <c r="AQ569" s="76"/>
    </row>
    <row r="570" spans="2:43" s="48" customFormat="1" ht="10.7" customHeight="1">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6"/>
      <c r="AO570" s="76"/>
      <c r="AQ570" s="76"/>
    </row>
    <row r="571" spans="2:43" s="48" customFormat="1" ht="10.7" customHeight="1">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6"/>
      <c r="AO571" s="76"/>
      <c r="AQ571" s="76"/>
    </row>
    <row r="572" spans="2:43" s="48" customFormat="1" ht="10.7" customHeight="1">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6"/>
      <c r="AO572" s="76"/>
      <c r="AQ572" s="76"/>
    </row>
    <row r="573" spans="2:43" s="48" customFormat="1" ht="10.7" customHeight="1">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6"/>
      <c r="AO573" s="76"/>
      <c r="AQ573" s="76"/>
    </row>
    <row r="574" spans="2:43" s="48" customFormat="1" ht="10.7" customHeight="1">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6"/>
      <c r="AO574" s="76"/>
      <c r="AQ574" s="76"/>
    </row>
    <row r="575" spans="2:43" s="48" customFormat="1" ht="10.7" customHeight="1">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6"/>
      <c r="AO575" s="76"/>
      <c r="AQ575" s="76"/>
    </row>
    <row r="576" spans="2:43" s="48" customFormat="1" ht="10.7" customHeight="1">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6"/>
      <c r="AO576" s="76"/>
      <c r="AQ576" s="76"/>
    </row>
    <row r="577" spans="2:43" s="48" customFormat="1" ht="10.7" customHeight="1">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6"/>
      <c r="AO577" s="76"/>
      <c r="AQ577" s="76"/>
    </row>
    <row r="578" spans="2:43" s="48" customFormat="1" ht="10.7" customHeight="1">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6"/>
      <c r="AO578" s="76"/>
      <c r="AQ578" s="76"/>
    </row>
    <row r="579" spans="2:43" s="48" customFormat="1" ht="10.7" customHeight="1">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6"/>
      <c r="AO579" s="76"/>
      <c r="AQ579" s="76"/>
    </row>
    <row r="580" spans="2:43" s="48" customFormat="1" ht="10.7" customHeight="1">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6"/>
      <c r="AO580" s="76"/>
      <c r="AQ580" s="76"/>
    </row>
    <row r="581" spans="2:43" s="48" customFormat="1" ht="10.7" customHeight="1">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6"/>
      <c r="AO581" s="76"/>
      <c r="AQ581" s="76"/>
    </row>
    <row r="582" spans="2:43" s="48" customFormat="1" ht="10.7" customHeight="1">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6"/>
      <c r="AO582" s="76"/>
      <c r="AQ582" s="76"/>
    </row>
    <row r="583" spans="2:43" s="48" customFormat="1" ht="10.7" customHeight="1">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6"/>
      <c r="AO583" s="76"/>
      <c r="AQ583" s="76"/>
    </row>
    <row r="584" spans="2:43" s="48" customFormat="1" ht="10.7" customHeight="1">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6"/>
      <c r="AO584" s="76"/>
      <c r="AQ584" s="76"/>
    </row>
    <row r="585" spans="2:43" s="48" customFormat="1" ht="10.7" customHeight="1">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6"/>
      <c r="AO585" s="76"/>
      <c r="AQ585" s="76"/>
    </row>
    <row r="586" spans="2:43" s="48" customFormat="1" ht="10.7" customHeight="1">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6"/>
      <c r="AO586" s="76"/>
      <c r="AQ586" s="76"/>
    </row>
    <row r="587" spans="2:43" s="48" customFormat="1" ht="10.7" customHeight="1">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6"/>
      <c r="AO587" s="76"/>
      <c r="AQ587" s="76"/>
    </row>
    <row r="588" spans="2:43" s="48" customFormat="1" ht="10.7" customHeight="1">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6"/>
      <c r="AO588" s="76"/>
      <c r="AQ588" s="76"/>
    </row>
    <row r="589" spans="2:43" s="48" customFormat="1" ht="10.7" customHeight="1">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6"/>
      <c r="AO589" s="76"/>
      <c r="AQ589" s="76"/>
    </row>
    <row r="590" spans="2:43" s="48" customFormat="1" ht="10.7" customHeight="1">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6"/>
      <c r="AO590" s="76"/>
      <c r="AQ590" s="76"/>
    </row>
    <row r="591" spans="2:43" s="48" customFormat="1" ht="10.7" customHeight="1">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6"/>
      <c r="AO591" s="76"/>
      <c r="AQ591" s="76"/>
    </row>
    <row r="592" spans="2:43" s="48" customFormat="1" ht="10.7" customHeight="1">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6"/>
      <c r="AO592" s="76"/>
      <c r="AQ592" s="76"/>
    </row>
    <row r="593" spans="2:43" s="48" customFormat="1" ht="10.7" customHeight="1">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6"/>
      <c r="AO593" s="76"/>
      <c r="AQ593" s="76"/>
    </row>
    <row r="594" spans="2:43" s="48" customFormat="1" ht="10.7" customHeight="1">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6"/>
      <c r="AO594" s="76"/>
      <c r="AQ594" s="76"/>
    </row>
    <row r="595" spans="2:43" s="48" customFormat="1" ht="10.7" customHeight="1">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6"/>
      <c r="AO595" s="76"/>
      <c r="AQ595" s="76"/>
    </row>
    <row r="596" spans="2:43" s="48" customFormat="1" ht="10.7" customHeight="1">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6"/>
      <c r="AO596" s="76"/>
      <c r="AQ596" s="76"/>
    </row>
    <row r="597" spans="2:43" s="48" customFormat="1" ht="10.7" customHeight="1">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6"/>
      <c r="AO597" s="76"/>
      <c r="AQ597" s="76"/>
    </row>
    <row r="598" spans="2:43" s="48" customFormat="1" ht="10.7" customHeight="1">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6"/>
      <c r="AO598" s="76"/>
      <c r="AQ598" s="76"/>
    </row>
    <row r="599" spans="2:43" s="48" customFormat="1" ht="10.7" customHeight="1">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6"/>
      <c r="AO599" s="76"/>
      <c r="AQ599" s="76"/>
    </row>
    <row r="600" spans="2:43" s="48" customFormat="1" ht="10.7" customHeight="1">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6"/>
      <c r="AO600" s="76"/>
      <c r="AQ600" s="76"/>
    </row>
    <row r="601" spans="2:43" s="48" customFormat="1" ht="10.7" customHeight="1">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6"/>
      <c r="AO601" s="76"/>
      <c r="AQ601" s="76"/>
    </row>
    <row r="602" spans="2:43" s="48" customFormat="1" ht="10.7" customHeight="1">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6"/>
      <c r="AO602" s="76"/>
      <c r="AQ602" s="76"/>
    </row>
    <row r="603" spans="2:43" s="48" customFormat="1" ht="10.7" customHeight="1">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6"/>
      <c r="AO603" s="76"/>
      <c r="AQ603" s="76"/>
    </row>
    <row r="604" spans="2:43" s="48" customFormat="1" ht="10.7" customHeight="1">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6"/>
      <c r="AO604" s="76"/>
      <c r="AQ604" s="76"/>
    </row>
    <row r="605" spans="2:43" s="48" customFormat="1" ht="10.7" customHeight="1">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6"/>
      <c r="AO605" s="76"/>
      <c r="AQ605" s="76"/>
    </row>
    <row r="606" spans="2:43" s="48" customFormat="1" ht="10.7" customHeight="1">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6"/>
      <c r="AO606" s="76"/>
      <c r="AQ606" s="76"/>
    </row>
    <row r="607" spans="2:43" s="48" customFormat="1" ht="10.7" customHeight="1">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6"/>
      <c r="AO607" s="76"/>
      <c r="AQ607" s="76"/>
    </row>
    <row r="608" spans="2:43" s="48" customFormat="1" ht="10.7" customHeight="1">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6"/>
      <c r="AO608" s="76"/>
      <c r="AQ608" s="76"/>
    </row>
    <row r="609" spans="2:43" s="48" customFormat="1" ht="10.7" customHeight="1">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6"/>
      <c r="AO609" s="76"/>
      <c r="AQ609" s="76"/>
    </row>
    <row r="610" spans="2:43" s="48" customFormat="1" ht="10.7" customHeight="1">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6"/>
      <c r="AO610" s="76"/>
      <c r="AQ610" s="76"/>
    </row>
    <row r="611" spans="2:43" s="48" customFormat="1" ht="10.7" customHeight="1">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6"/>
      <c r="AO611" s="76"/>
      <c r="AQ611" s="76"/>
    </row>
    <row r="612" spans="2:43" s="48" customFormat="1" ht="10.7" customHeight="1">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6"/>
      <c r="AO612" s="76"/>
      <c r="AQ612" s="76"/>
    </row>
    <row r="613" spans="2:43" s="48" customFormat="1" ht="10.7" customHeight="1">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6"/>
      <c r="AO613" s="76"/>
      <c r="AQ613" s="76"/>
    </row>
    <row r="614" spans="2:43" s="48" customFormat="1" ht="10.7" customHeight="1">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6"/>
      <c r="AO614" s="76"/>
      <c r="AQ614" s="76"/>
    </row>
    <row r="615" spans="2:43" s="48" customFormat="1" ht="10.7" customHeight="1">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6"/>
      <c r="AO615" s="76"/>
      <c r="AQ615" s="76"/>
    </row>
    <row r="616" spans="2:43" s="48" customFormat="1" ht="10.7" customHeight="1">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6"/>
      <c r="AO616" s="76"/>
      <c r="AQ616" s="76"/>
    </row>
    <row r="617" spans="2:43" s="48" customFormat="1" ht="10.7" customHeight="1">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6"/>
      <c r="AO617" s="76"/>
      <c r="AQ617" s="76"/>
    </row>
    <row r="618" spans="2:43" s="48" customFormat="1" ht="10.7" customHeight="1">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6"/>
      <c r="AO618" s="76"/>
      <c r="AQ618" s="76"/>
    </row>
    <row r="619" spans="2:43" s="48" customFormat="1" ht="10.7" customHeight="1">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6"/>
      <c r="AO619" s="76"/>
      <c r="AQ619" s="76"/>
    </row>
    <row r="620" spans="2:43" s="48" customFormat="1" ht="10.7" customHeight="1">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6"/>
      <c r="AO620" s="76"/>
      <c r="AQ620" s="76"/>
    </row>
    <row r="621" spans="2:43" s="48" customFormat="1" ht="10.7" customHeight="1">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6"/>
      <c r="AO621" s="76"/>
      <c r="AQ621" s="76"/>
    </row>
    <row r="622" spans="2:43" s="48" customFormat="1" ht="10.7" customHeight="1">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6"/>
      <c r="AO622" s="76"/>
      <c r="AQ622" s="76"/>
    </row>
    <row r="623" spans="2:43" s="48" customFormat="1" ht="10.7" customHeight="1">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6"/>
      <c r="AO623" s="76"/>
      <c r="AQ623" s="76"/>
    </row>
    <row r="624" spans="2:43" s="48" customFormat="1" ht="10.7" customHeight="1">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6"/>
      <c r="AO624" s="76"/>
      <c r="AQ624" s="76"/>
    </row>
    <row r="625" spans="2:43" s="48" customFormat="1" ht="10.7" customHeight="1">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6"/>
      <c r="AO625" s="76"/>
      <c r="AQ625" s="76"/>
    </row>
    <row r="626" spans="2:43" s="48" customFormat="1" ht="10.7" customHeight="1">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6"/>
      <c r="AO626" s="76"/>
      <c r="AQ626" s="76"/>
    </row>
    <row r="627" spans="2:43" s="48" customFormat="1" ht="10.7" customHeight="1">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6"/>
      <c r="AO627" s="76"/>
      <c r="AQ627" s="76"/>
    </row>
    <row r="628" spans="2:43" s="48" customFormat="1" ht="10.7" customHeight="1">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6"/>
      <c r="AO628" s="76"/>
      <c r="AQ628" s="76"/>
    </row>
    <row r="629" spans="2:43" s="48" customFormat="1" ht="10.7" customHeight="1">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6"/>
      <c r="AO629" s="76"/>
      <c r="AQ629" s="76"/>
    </row>
    <row r="630" spans="2:43" s="48" customFormat="1" ht="10.7" customHeight="1">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6"/>
      <c r="AO630" s="76"/>
      <c r="AQ630" s="76"/>
    </row>
    <row r="631" spans="2:43" s="48" customFormat="1" ht="10.7" customHeight="1">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6"/>
      <c r="AO631" s="76"/>
      <c r="AQ631" s="76"/>
    </row>
    <row r="632" spans="2:43" s="48" customFormat="1" ht="10.7" customHeight="1">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6"/>
      <c r="AO632" s="76"/>
      <c r="AQ632" s="76"/>
    </row>
    <row r="633" spans="2:43" s="48" customFormat="1" ht="10.7" customHeight="1">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6"/>
      <c r="AO633" s="76"/>
      <c r="AQ633" s="76"/>
    </row>
    <row r="634" spans="2:43" s="48" customFormat="1" ht="10.7" customHeight="1">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6"/>
      <c r="AO634" s="76"/>
      <c r="AQ634" s="76"/>
    </row>
    <row r="635" spans="2:43" s="48" customFormat="1" ht="10.7" customHeight="1">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6"/>
      <c r="AO635" s="76"/>
      <c r="AQ635" s="76"/>
    </row>
    <row r="636" spans="2:43" s="48" customFormat="1" ht="10.7" customHeight="1">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6"/>
      <c r="AO636" s="76"/>
      <c r="AQ636" s="76"/>
    </row>
    <row r="637" spans="2:43" s="48" customFormat="1" ht="10.7" customHeight="1">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6"/>
      <c r="AO637" s="76"/>
      <c r="AQ637" s="76"/>
    </row>
    <row r="638" spans="2:43" s="48" customFormat="1" ht="10.7" customHeight="1">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6"/>
      <c r="AO638" s="76"/>
      <c r="AQ638" s="76"/>
    </row>
    <row r="639" spans="2:43" s="48" customFormat="1" ht="10.7" customHeight="1">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6"/>
      <c r="AO639" s="76"/>
      <c r="AQ639" s="76"/>
    </row>
    <row r="640" spans="2:43" s="48" customFormat="1" ht="10.7" customHeight="1">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6"/>
      <c r="AO640" s="76"/>
      <c r="AQ640" s="76"/>
    </row>
    <row r="641" spans="2:43" s="48" customFormat="1" ht="10.7" customHeight="1">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6"/>
      <c r="AO641" s="76"/>
      <c r="AQ641" s="76"/>
    </row>
    <row r="642" spans="2:43" s="48" customFormat="1" ht="10.7" customHeight="1">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6"/>
      <c r="AO642" s="76"/>
      <c r="AQ642" s="76"/>
    </row>
    <row r="643" spans="2:43" s="48" customFormat="1" ht="10.7" customHeight="1">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6"/>
      <c r="AO643" s="76"/>
      <c r="AQ643" s="76"/>
    </row>
    <row r="644" spans="2:43" s="48" customFormat="1" ht="10.7" customHeight="1">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6"/>
      <c r="AO644" s="76"/>
      <c r="AQ644" s="76"/>
    </row>
    <row r="645" spans="2:43" s="48" customFormat="1" ht="10.7" customHeight="1">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6"/>
      <c r="AO645" s="76"/>
      <c r="AQ645" s="76"/>
    </row>
    <row r="646" spans="2:43" s="48" customFormat="1" ht="10.7" customHeight="1">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6"/>
      <c r="AO646" s="76"/>
      <c r="AQ646" s="76"/>
    </row>
    <row r="647" spans="2:43" s="48" customFormat="1" ht="10.7" customHeight="1">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6"/>
      <c r="AO647" s="76"/>
      <c r="AQ647" s="76"/>
    </row>
    <row r="648" spans="2:43" s="48" customFormat="1" ht="10.7" customHeight="1">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6"/>
      <c r="AO648" s="76"/>
      <c r="AQ648" s="76"/>
    </row>
    <row r="649" spans="2:43" s="48" customFormat="1" ht="10.7" customHeight="1">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6"/>
      <c r="AO649" s="76"/>
      <c r="AQ649" s="76"/>
    </row>
    <row r="650" spans="2:43" s="48" customFormat="1" ht="10.7" customHeight="1">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6"/>
      <c r="AO650" s="76"/>
      <c r="AQ650" s="76"/>
    </row>
    <row r="651" spans="2:43" s="48" customFormat="1" ht="10.7" customHeight="1">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6"/>
      <c r="AO651" s="76"/>
      <c r="AQ651" s="76"/>
    </row>
    <row r="652" spans="2:43" s="48" customFormat="1" ht="10.7" customHeight="1">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6"/>
      <c r="AO652" s="76"/>
      <c r="AQ652" s="76"/>
    </row>
    <row r="653" spans="2:43" s="48" customFormat="1" ht="10.7" customHeight="1">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6"/>
      <c r="AO653" s="76"/>
      <c r="AQ653" s="76"/>
    </row>
    <row r="654" spans="2:43" s="48" customFormat="1" ht="10.7" customHeight="1">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6"/>
      <c r="AO654" s="76"/>
      <c r="AQ654" s="76"/>
    </row>
    <row r="655" spans="2:43" s="48" customFormat="1" ht="10.7" customHeight="1">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6"/>
      <c r="AO655" s="76"/>
      <c r="AQ655" s="76"/>
    </row>
    <row r="656" spans="2:43" s="48" customFormat="1" ht="10.7" customHeight="1">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6"/>
      <c r="AO656" s="76"/>
      <c r="AQ656" s="76"/>
    </row>
    <row r="657" spans="2:43" s="48" customFormat="1" ht="10.7" customHeight="1">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6"/>
      <c r="AO657" s="76"/>
      <c r="AQ657" s="76"/>
    </row>
    <row r="658" spans="2:43" s="48" customFormat="1" ht="10.7" customHeight="1">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6"/>
      <c r="AO658" s="76"/>
      <c r="AQ658" s="76"/>
    </row>
    <row r="659" spans="2:43" s="48" customFormat="1" ht="10.7" customHeight="1">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6"/>
      <c r="AO659" s="76"/>
      <c r="AQ659" s="76"/>
    </row>
    <row r="660" spans="2:43" s="48" customFormat="1" ht="10.7" customHeight="1">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6"/>
      <c r="AO660" s="76"/>
      <c r="AQ660" s="76"/>
    </row>
    <row r="661" spans="2:43" s="48" customFormat="1" ht="10.7" customHeight="1">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6"/>
      <c r="AO661" s="76"/>
      <c r="AQ661" s="76"/>
    </row>
    <row r="662" spans="2:43" s="48" customFormat="1" ht="10.7" customHeight="1">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6"/>
      <c r="AO662" s="76"/>
      <c r="AQ662" s="76"/>
    </row>
    <row r="663" spans="2:43" s="48" customFormat="1" ht="10.7" customHeight="1">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6"/>
      <c r="AO663" s="76"/>
      <c r="AQ663" s="76"/>
    </row>
    <row r="664" spans="2:43" s="48" customFormat="1" ht="10.7" customHeight="1">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6"/>
      <c r="AO664" s="76"/>
      <c r="AQ664" s="76"/>
    </row>
    <row r="665" spans="2:43" s="48" customFormat="1" ht="10.7" customHeight="1">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6"/>
      <c r="AO665" s="76"/>
      <c r="AQ665" s="76"/>
    </row>
    <row r="666" spans="2:43" s="48" customFormat="1" ht="10.7" customHeight="1">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6"/>
      <c r="AO666" s="76"/>
      <c r="AQ666" s="76"/>
    </row>
    <row r="667" spans="2:43" s="48" customFormat="1" ht="10.7" customHeight="1">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6"/>
      <c r="AO667" s="76"/>
      <c r="AQ667" s="76"/>
    </row>
    <row r="668" spans="2:43" s="48" customFormat="1" ht="10.7" customHeight="1">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6"/>
      <c r="AO668" s="76"/>
      <c r="AQ668" s="76"/>
    </row>
    <row r="669" spans="2:43" s="48" customFormat="1" ht="10.7" customHeight="1">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6"/>
      <c r="AO669" s="76"/>
      <c r="AQ669" s="76"/>
    </row>
    <row r="670" spans="2:43" s="48" customFormat="1" ht="10.7" customHeight="1">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6"/>
      <c r="AO670" s="76"/>
      <c r="AQ670" s="76"/>
    </row>
    <row r="671" spans="2:43" s="48" customFormat="1" ht="10.7" customHeight="1">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6"/>
      <c r="AO671" s="76"/>
      <c r="AQ671" s="76"/>
    </row>
    <row r="672" spans="2:43" s="48" customFormat="1" ht="10.7" customHeight="1">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6"/>
      <c r="AO672" s="76"/>
      <c r="AQ672" s="76"/>
    </row>
    <row r="673" spans="2:43" s="48" customFormat="1" ht="10.7" customHeight="1">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6"/>
      <c r="AO673" s="76"/>
      <c r="AQ673" s="76"/>
    </row>
    <row r="674" spans="2:43" s="48" customFormat="1" ht="10.7" customHeight="1">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6"/>
      <c r="AO674" s="76"/>
      <c r="AQ674" s="76"/>
    </row>
    <row r="675" spans="2:43" s="48" customFormat="1" ht="10.7" customHeight="1">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6"/>
      <c r="AO675" s="76"/>
      <c r="AQ675" s="76"/>
    </row>
    <row r="676" spans="2:43" s="48" customFormat="1" ht="10.7" customHeight="1">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6"/>
      <c r="AO676" s="76"/>
      <c r="AQ676" s="76"/>
    </row>
    <row r="677" spans="2:43" s="48" customFormat="1" ht="10.7" customHeight="1">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6"/>
      <c r="AO677" s="76"/>
      <c r="AQ677" s="76"/>
    </row>
    <row r="678" spans="2:43" s="48" customFormat="1" ht="10.7" customHeight="1">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6"/>
      <c r="AO678" s="76"/>
      <c r="AQ678" s="76"/>
    </row>
    <row r="679" spans="2:43" s="48" customFormat="1" ht="10.7" customHeight="1">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6"/>
      <c r="AO679" s="76"/>
      <c r="AQ679" s="76"/>
    </row>
    <row r="680" spans="2:43" s="48" customFormat="1" ht="10.7" customHeight="1">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6"/>
      <c r="AO680" s="76"/>
      <c r="AQ680" s="76"/>
    </row>
    <row r="681" spans="2:43" s="48" customFormat="1" ht="10.7" customHeight="1">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6"/>
      <c r="AO681" s="76"/>
      <c r="AQ681" s="76"/>
    </row>
    <row r="682" spans="2:43" s="48" customFormat="1" ht="10.7" customHeight="1">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6"/>
      <c r="AO682" s="76"/>
      <c r="AQ682" s="76"/>
    </row>
    <row r="683" spans="2:43" s="48" customFormat="1" ht="10.7" customHeight="1">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6"/>
      <c r="AO683" s="76"/>
      <c r="AQ683" s="76"/>
    </row>
    <row r="684" spans="2:43" s="48" customFormat="1" ht="10.7" customHeight="1">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6"/>
      <c r="AO684" s="76"/>
      <c r="AQ684" s="76"/>
    </row>
    <row r="685" spans="2:43" s="48" customFormat="1" ht="10.7" customHeight="1">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6"/>
      <c r="AO685" s="76"/>
      <c r="AQ685" s="76"/>
    </row>
    <row r="686" spans="2:43" s="48" customFormat="1" ht="10.7" customHeight="1">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6"/>
      <c r="AO686" s="76"/>
      <c r="AQ686" s="76"/>
    </row>
    <row r="687" spans="2:43" s="48" customFormat="1" ht="10.7" customHeight="1">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6"/>
      <c r="AO687" s="76"/>
      <c r="AQ687" s="76"/>
    </row>
    <row r="688" spans="2:43" s="48" customFormat="1" ht="10.7" customHeight="1">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6"/>
      <c r="AO688" s="76"/>
      <c r="AQ688" s="76"/>
    </row>
    <row r="689" spans="2:43" s="48" customFormat="1" ht="10.7" customHeight="1">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6"/>
      <c r="AO689" s="76"/>
      <c r="AQ689" s="76"/>
    </row>
    <row r="690" spans="2:43" s="48" customFormat="1" ht="10.7" customHeight="1">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6"/>
      <c r="AO690" s="76"/>
      <c r="AQ690" s="76"/>
    </row>
    <row r="691" spans="2:43" s="48" customFormat="1" ht="10.7" customHeight="1">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6"/>
      <c r="AO691" s="76"/>
      <c r="AQ691" s="76"/>
    </row>
    <row r="692" spans="2:43" s="48" customFormat="1" ht="10.7" customHeight="1">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6"/>
      <c r="AO692" s="76"/>
      <c r="AQ692" s="76"/>
    </row>
    <row r="693" spans="2:43" s="48" customFormat="1" ht="10.7" customHeight="1">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6"/>
      <c r="AO693" s="76"/>
      <c r="AQ693" s="76"/>
    </row>
    <row r="694" spans="2:43" s="48" customFormat="1" ht="10.7" customHeight="1">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6"/>
      <c r="AO694" s="76"/>
      <c r="AQ694" s="76"/>
    </row>
    <row r="695" spans="2:43" s="48" customFormat="1" ht="10.7" customHeight="1">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6"/>
      <c r="AO695" s="76"/>
      <c r="AQ695" s="76"/>
    </row>
    <row r="696" spans="2:43" s="48" customFormat="1" ht="10.7" customHeight="1">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6"/>
      <c r="AO696" s="76"/>
      <c r="AQ696" s="76"/>
    </row>
    <row r="697" spans="2:43" s="48" customFormat="1" ht="10.7" customHeight="1">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6"/>
      <c r="AO697" s="76"/>
      <c r="AQ697" s="76"/>
    </row>
    <row r="698" spans="2:43" s="48" customFormat="1" ht="10.7" customHeight="1">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6"/>
      <c r="AO698" s="76"/>
      <c r="AQ698" s="76"/>
    </row>
    <row r="699" spans="2:43" s="48" customFormat="1" ht="10.7" customHeight="1">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6"/>
      <c r="AO699" s="76"/>
      <c r="AQ699" s="76"/>
    </row>
    <row r="700" spans="2:43" s="48" customFormat="1" ht="10.7" customHeight="1">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6"/>
      <c r="AO700" s="76"/>
      <c r="AQ700" s="76"/>
    </row>
    <row r="701" spans="2:43" s="48" customFormat="1" ht="10.7" customHeight="1">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6"/>
      <c r="AO701" s="76"/>
      <c r="AQ701" s="76"/>
    </row>
    <row r="702" spans="2:43" s="48" customFormat="1" ht="10.7" customHeight="1">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6"/>
      <c r="AO702" s="76"/>
      <c r="AQ702" s="76"/>
    </row>
    <row r="703" spans="2:43" s="48" customFormat="1" ht="10.7" customHeight="1">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6"/>
      <c r="AO703" s="76"/>
      <c r="AQ703" s="76"/>
    </row>
    <row r="704" spans="2:43" s="48" customFormat="1" ht="10.7" customHeight="1">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6"/>
      <c r="AO704" s="76"/>
      <c r="AQ704" s="76"/>
    </row>
    <row r="705" spans="2:43" s="48" customFormat="1" ht="10.7" customHeight="1">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6"/>
      <c r="AO705" s="76"/>
      <c r="AQ705" s="76"/>
    </row>
    <row r="706" spans="2:43" s="48" customFormat="1" ht="10.7" customHeight="1">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6"/>
      <c r="AO706" s="76"/>
      <c r="AQ706" s="76"/>
    </row>
    <row r="707" spans="2:43" s="48" customFormat="1" ht="10.7" customHeight="1">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6"/>
      <c r="AO707" s="76"/>
      <c r="AQ707" s="76"/>
    </row>
    <row r="708" spans="2:43" s="48" customFormat="1" ht="10.7" customHeight="1">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6"/>
      <c r="AO708" s="76"/>
      <c r="AQ708" s="76"/>
    </row>
    <row r="709" spans="2:43" s="48" customFormat="1" ht="10.7" customHeight="1">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6"/>
      <c r="AO709" s="76"/>
      <c r="AQ709" s="76"/>
    </row>
    <row r="710" spans="2:43" s="48" customFormat="1" ht="10.7" customHeight="1">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6"/>
      <c r="AO710" s="76"/>
      <c r="AQ710" s="76"/>
    </row>
    <row r="711" spans="2:43" s="48" customFormat="1" ht="10.7" customHeight="1">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6"/>
      <c r="AO711" s="76"/>
      <c r="AQ711" s="76"/>
    </row>
    <row r="712" spans="2:43" s="48" customFormat="1" ht="10.7" customHeight="1">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6"/>
      <c r="AO712" s="76"/>
      <c r="AQ712" s="76"/>
    </row>
    <row r="713" spans="2:43" s="48" customFormat="1" ht="10.7" customHeight="1">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6"/>
      <c r="AO713" s="76"/>
      <c r="AQ713" s="76"/>
    </row>
    <row r="714" spans="2:43" s="48" customFormat="1" ht="10.7" customHeight="1">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6"/>
      <c r="AO714" s="76"/>
      <c r="AQ714" s="76"/>
    </row>
    <row r="715" spans="2:43" s="48" customFormat="1" ht="10.7" customHeight="1">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6"/>
      <c r="AO715" s="76"/>
      <c r="AQ715" s="76"/>
    </row>
    <row r="716" spans="2:43" s="48" customFormat="1" ht="10.7" customHeight="1">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6"/>
      <c r="AO716" s="76"/>
      <c r="AQ716" s="76"/>
    </row>
    <row r="717" spans="2:43" s="48" customFormat="1" ht="10.7" customHeight="1">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6"/>
      <c r="AO717" s="76"/>
      <c r="AQ717" s="76"/>
    </row>
    <row r="718" spans="2:43" s="48" customFormat="1" ht="10.7" customHeight="1">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6"/>
      <c r="AO718" s="76"/>
      <c r="AQ718" s="76"/>
    </row>
    <row r="719" spans="2:43" s="48" customFormat="1" ht="10.7" customHeight="1">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6"/>
      <c r="AO719" s="76"/>
      <c r="AQ719" s="76"/>
    </row>
    <row r="720" spans="2:43" s="48" customFormat="1" ht="10.7" customHeight="1">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6"/>
      <c r="AO720" s="76"/>
      <c r="AQ720" s="76"/>
    </row>
    <row r="721" spans="2:43" s="48" customFormat="1" ht="10.7" customHeight="1">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6"/>
      <c r="AO721" s="76"/>
      <c r="AQ721" s="76"/>
    </row>
    <row r="722" spans="2:43" s="48" customFormat="1" ht="10.7" customHeight="1">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6"/>
      <c r="AO722" s="76"/>
      <c r="AQ722" s="76"/>
    </row>
    <row r="723" spans="2:43" s="48" customFormat="1" ht="10.7" customHeight="1">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6"/>
      <c r="AO723" s="76"/>
      <c r="AQ723" s="76"/>
    </row>
    <row r="724" spans="2:43" s="48" customFormat="1" ht="10.7" customHeight="1">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6"/>
      <c r="AO724" s="76"/>
      <c r="AQ724" s="76"/>
    </row>
    <row r="725" spans="2:43" s="48" customFormat="1" ht="10.7" customHeight="1">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6"/>
      <c r="AO725" s="76"/>
      <c r="AQ725" s="76"/>
    </row>
    <row r="726" spans="2:43" s="48" customFormat="1" ht="10.7" customHeight="1">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6"/>
      <c r="AO726" s="76"/>
      <c r="AQ726" s="76"/>
    </row>
    <row r="727" spans="2:43" s="48" customFormat="1" ht="10.7" customHeight="1">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6"/>
      <c r="AO727" s="76"/>
      <c r="AQ727" s="76"/>
    </row>
    <row r="728" spans="2:43" s="48" customFormat="1" ht="10.7" customHeight="1">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6"/>
      <c r="AO728" s="76"/>
      <c r="AQ728" s="76"/>
    </row>
    <row r="729" spans="2:43" s="48" customFormat="1" ht="10.7" customHeight="1">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6"/>
      <c r="AO729" s="76"/>
      <c r="AQ729" s="76"/>
    </row>
    <row r="730" spans="2:43" s="48" customFormat="1" ht="10.7" customHeight="1">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6"/>
      <c r="AO730" s="76"/>
      <c r="AQ730" s="76"/>
    </row>
    <row r="731" spans="2:43" s="48" customFormat="1" ht="10.7" customHeight="1">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6"/>
      <c r="AO731" s="76"/>
      <c r="AQ731" s="76"/>
    </row>
    <row r="732" spans="2:43" s="48" customFormat="1" ht="10.7" customHeight="1">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6"/>
      <c r="AO732" s="76"/>
      <c r="AQ732" s="76"/>
    </row>
    <row r="733" spans="2:43" s="48" customFormat="1" ht="10.7" customHeight="1">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6"/>
      <c r="AO733" s="76"/>
      <c r="AQ733" s="76"/>
    </row>
    <row r="734" spans="2:43" s="48" customFormat="1" ht="10.7" customHeight="1">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6"/>
      <c r="AO734" s="76"/>
      <c r="AQ734" s="76"/>
    </row>
    <row r="735" spans="2:43" s="48" customFormat="1" ht="10.7" customHeight="1">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6"/>
      <c r="AO735" s="76"/>
      <c r="AQ735" s="76"/>
    </row>
    <row r="736" spans="2:43" s="48" customFormat="1" ht="10.7" customHeight="1">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6"/>
      <c r="AO736" s="76"/>
      <c r="AQ736" s="76"/>
    </row>
    <row r="737" spans="2:43" s="48" customFormat="1" ht="10.7" customHeight="1">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6"/>
      <c r="AO737" s="76"/>
      <c r="AQ737" s="76"/>
    </row>
    <row r="738" spans="2:43" s="48" customFormat="1" ht="10.7" customHeight="1">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6"/>
      <c r="AO738" s="76"/>
      <c r="AQ738" s="76"/>
    </row>
    <row r="739" spans="2:43" s="48" customFormat="1" ht="10.7" customHeight="1">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6"/>
      <c r="AO739" s="76"/>
      <c r="AQ739" s="76"/>
    </row>
    <row r="740" spans="2:43" s="48" customFormat="1" ht="10.7" customHeight="1">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6"/>
      <c r="AO740" s="76"/>
      <c r="AQ740" s="76"/>
    </row>
    <row r="741" spans="2:43" s="48" customFormat="1" ht="10.7" customHeight="1">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6"/>
      <c r="AO741" s="76"/>
      <c r="AQ741" s="76"/>
    </row>
    <row r="742" spans="2:43" s="48" customFormat="1" ht="10.7" customHeight="1">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6"/>
      <c r="AO742" s="76"/>
      <c r="AQ742" s="76"/>
    </row>
    <row r="743" spans="2:43" s="48" customFormat="1" ht="10.7" customHeight="1">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6"/>
      <c r="AO743" s="76"/>
      <c r="AQ743" s="76"/>
    </row>
    <row r="744" spans="2:43" s="48" customFormat="1" ht="6.75" customHeight="1">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6"/>
      <c r="AO744" s="76"/>
      <c r="AQ744" s="76"/>
    </row>
    <row r="745" spans="2:43" s="48" customFormat="1" ht="6.75" customHeight="1">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6"/>
      <c r="AO745" s="76"/>
      <c r="AQ745" s="76"/>
    </row>
    <row r="746" spans="2:43" s="48" customFormat="1" ht="6.75" customHeight="1">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6"/>
      <c r="AO746" s="76"/>
      <c r="AQ746" s="76"/>
    </row>
    <row r="747" spans="2:43" s="48" customFormat="1" ht="6.75" customHeight="1">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6"/>
      <c r="AO747" s="76"/>
      <c r="AQ747" s="76"/>
    </row>
    <row r="748" spans="2:43" s="48" customFormat="1" ht="6.75" customHeight="1">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6"/>
      <c r="AO748" s="76"/>
      <c r="AQ748" s="76"/>
    </row>
    <row r="749" spans="2:43" s="48" customFormat="1" ht="6.75" customHeight="1">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6"/>
      <c r="AO749" s="76"/>
      <c r="AQ749" s="76"/>
    </row>
    <row r="750" spans="2:43" s="48" customFormat="1" ht="6.75" customHeight="1">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6"/>
      <c r="AO750" s="76"/>
      <c r="AQ750" s="76"/>
    </row>
    <row r="751" spans="2:43" s="48" customFormat="1" ht="6.75" customHeight="1">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6"/>
      <c r="AO751" s="76"/>
      <c r="AQ751" s="76"/>
    </row>
    <row r="752" spans="2:43" s="48" customFormat="1" ht="6.75" customHeight="1">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6"/>
      <c r="AO752" s="76"/>
      <c r="AQ752" s="76"/>
    </row>
    <row r="753" spans="2:43" s="48" customFormat="1" ht="6.75" customHeight="1">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6"/>
      <c r="AO753" s="76"/>
      <c r="AQ753" s="76"/>
    </row>
    <row r="754" spans="2:43" s="48" customFormat="1" ht="6.75" customHeight="1">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6"/>
      <c r="AO754" s="76"/>
      <c r="AQ754" s="76"/>
    </row>
    <row r="755" spans="2:43" s="48" customFormat="1" ht="6.75" customHeight="1">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6"/>
      <c r="AO755" s="76"/>
      <c r="AQ755" s="76"/>
    </row>
    <row r="756" spans="2:43" s="48" customFormat="1" ht="6.75" customHeight="1">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6"/>
      <c r="AO756" s="76"/>
      <c r="AQ756" s="76"/>
    </row>
    <row r="757" spans="2:43" s="48" customFormat="1" ht="6.75" customHeight="1">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6"/>
      <c r="AO757" s="76"/>
      <c r="AQ757" s="76"/>
    </row>
    <row r="758" spans="2:43" s="48" customFormat="1" ht="6.75" customHeight="1">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6"/>
      <c r="AO758" s="76"/>
      <c r="AQ758" s="76"/>
    </row>
    <row r="759" spans="2:43" s="48" customFormat="1" ht="6.75" customHeight="1">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6"/>
      <c r="AO759" s="76"/>
      <c r="AQ759" s="76"/>
    </row>
    <row r="760" spans="2:43" s="48" customFormat="1" ht="6.75" customHeight="1">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6"/>
      <c r="AO760" s="76"/>
      <c r="AQ760" s="76"/>
    </row>
    <row r="761" spans="2:43" s="48" customFormat="1" ht="6.75" customHeight="1">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6"/>
      <c r="AO761" s="76"/>
      <c r="AQ761" s="76"/>
    </row>
    <row r="762" spans="2:43" s="48" customFormat="1" ht="6.75" customHeight="1">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6"/>
      <c r="AO762" s="76"/>
      <c r="AQ762" s="76"/>
    </row>
    <row r="763" spans="2:43" s="48" customFormat="1" ht="6.75" customHeight="1">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6"/>
      <c r="AO763" s="76"/>
      <c r="AQ763" s="76"/>
    </row>
    <row r="764" spans="2:43" s="48" customFormat="1" ht="6.75" customHeight="1">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6"/>
      <c r="AO764" s="76"/>
      <c r="AQ764" s="76"/>
    </row>
    <row r="765" spans="2:43" s="48" customFormat="1" ht="6.75" customHeight="1">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6"/>
      <c r="AO765" s="76"/>
      <c r="AQ765" s="76"/>
    </row>
    <row r="766" spans="2:43" s="48" customFormat="1" ht="6.75" customHeight="1">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6"/>
      <c r="AO766" s="76"/>
      <c r="AQ766" s="76"/>
    </row>
    <row r="767" spans="2:43" s="48" customFormat="1" ht="6.75" customHeight="1">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6"/>
      <c r="AO767" s="76"/>
      <c r="AQ767" s="76"/>
    </row>
    <row r="768" spans="2:43" s="48" customFormat="1" ht="6.75" customHeight="1">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6"/>
      <c r="AO768" s="76"/>
      <c r="AQ768" s="76"/>
    </row>
    <row r="769" spans="2:43" s="48" customFormat="1" ht="6.75" customHeight="1">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6"/>
      <c r="AO769" s="76"/>
      <c r="AQ769" s="76"/>
    </row>
    <row r="770" spans="2:43" s="48" customFormat="1" ht="6.75" customHeight="1">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6"/>
      <c r="AO770" s="76"/>
      <c r="AQ770" s="76"/>
    </row>
    <row r="771" spans="2:43" s="48" customFormat="1" ht="6.75" customHeight="1">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6"/>
      <c r="AO771" s="76"/>
      <c r="AQ771" s="76"/>
    </row>
    <row r="772" spans="2:43" s="48" customFormat="1" ht="6.75" customHeight="1">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6"/>
      <c r="AO772" s="76"/>
      <c r="AQ772" s="76"/>
    </row>
    <row r="773" spans="2:43" s="48" customFormat="1" ht="6.75" customHeight="1">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6"/>
      <c r="AO773" s="76"/>
      <c r="AQ773" s="76"/>
    </row>
    <row r="774" spans="2:43" s="48" customFormat="1" ht="6.75" customHeight="1">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6"/>
      <c r="AO774" s="76"/>
      <c r="AQ774" s="76"/>
    </row>
    <row r="775" spans="2:43" s="48" customFormat="1" ht="6.75" customHeight="1">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6"/>
      <c r="AO775" s="76"/>
      <c r="AQ775" s="76"/>
    </row>
    <row r="776" spans="2:43" s="48" customFormat="1" ht="6.75" customHeight="1">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6"/>
      <c r="AO776" s="76"/>
      <c r="AQ776" s="76"/>
    </row>
    <row r="777" spans="2:43" s="48" customFormat="1" ht="6.75" customHeight="1">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6"/>
      <c r="AO777" s="76"/>
      <c r="AQ777" s="76"/>
    </row>
    <row r="778" spans="2:43" s="48" customFormat="1" ht="6.75" customHeight="1">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6"/>
      <c r="AO778" s="76"/>
      <c r="AQ778" s="76"/>
    </row>
    <row r="779" spans="2:43" s="48" customFormat="1" ht="6.75" customHeight="1">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6"/>
      <c r="AO779" s="76"/>
      <c r="AQ779" s="76"/>
    </row>
    <row r="780" spans="2:43" s="48" customFormat="1" ht="6.75" customHeight="1">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6"/>
      <c r="AO780" s="76"/>
      <c r="AQ780" s="76"/>
    </row>
    <row r="781" spans="2:43" s="48" customFormat="1" ht="6.75" customHeight="1">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6"/>
      <c r="AO781" s="76"/>
      <c r="AQ781" s="76"/>
    </row>
    <row r="782" spans="2:43" s="48" customFormat="1" ht="6.75" customHeight="1">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6"/>
      <c r="AO782" s="76"/>
      <c r="AQ782" s="76"/>
    </row>
    <row r="783" spans="2:43" s="48" customFormat="1" ht="6.75" customHeight="1">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6"/>
      <c r="AO783" s="76"/>
      <c r="AQ783" s="76"/>
    </row>
    <row r="784" spans="2:43" s="48" customFormat="1" ht="6.75" customHeight="1">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6"/>
      <c r="AO784" s="76"/>
      <c r="AQ784" s="76"/>
    </row>
    <row r="785" spans="2:43" s="48" customFormat="1" ht="6.75" customHeight="1">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6"/>
      <c r="AO785" s="76"/>
      <c r="AQ785" s="76"/>
    </row>
    <row r="786" spans="2:43" s="48" customFormat="1" ht="6.75" customHeight="1">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6"/>
      <c r="AO786" s="76"/>
      <c r="AQ786" s="76"/>
    </row>
    <row r="787" spans="2:43" s="48" customFormat="1" ht="6.75" customHeight="1">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6"/>
      <c r="AO787" s="76"/>
      <c r="AQ787" s="76"/>
    </row>
    <row r="788" spans="2:43" s="48" customFormat="1" ht="6.75" customHeight="1">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6"/>
      <c r="AO788" s="76"/>
      <c r="AQ788" s="76"/>
    </row>
    <row r="789" spans="2:43" s="48" customFormat="1" ht="6.75" customHeight="1">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6"/>
      <c r="AO789" s="76"/>
      <c r="AQ789" s="76"/>
    </row>
    <row r="790" spans="2:43" s="48" customFormat="1" ht="6.75" customHeight="1">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6"/>
      <c r="AO790" s="76"/>
      <c r="AQ790" s="76"/>
    </row>
    <row r="791" spans="2:43" s="48" customFormat="1" ht="6.75" customHeight="1">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6"/>
      <c r="AO791" s="76"/>
      <c r="AQ791" s="76"/>
    </row>
    <row r="792" spans="2:43" s="48" customFormat="1" ht="6.75" customHeight="1">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6"/>
      <c r="AO792" s="76"/>
      <c r="AQ792" s="76"/>
    </row>
    <row r="793" spans="2:43" s="48" customFormat="1" ht="6.75" customHeight="1">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6"/>
      <c r="AO793" s="76"/>
      <c r="AQ793" s="76"/>
    </row>
    <row r="794" spans="2:43" s="48" customFormat="1" ht="6.75" customHeight="1">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6"/>
      <c r="AO794" s="76"/>
      <c r="AQ794" s="76"/>
    </row>
    <row r="795" spans="2:43" s="48" customFormat="1" ht="6.75" customHeight="1">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6"/>
      <c r="AO795" s="76"/>
      <c r="AQ795" s="76"/>
    </row>
    <row r="796" spans="2:43" s="48" customFormat="1" ht="6.75" customHeight="1">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6"/>
      <c r="AO796" s="76"/>
      <c r="AQ796" s="76"/>
    </row>
    <row r="797" spans="2:43" s="48" customFormat="1" ht="6.75" customHeight="1">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6"/>
      <c r="AO797" s="76"/>
      <c r="AQ797" s="76"/>
    </row>
    <row r="798" spans="2:43" s="48" customFormat="1" ht="6.75" customHeight="1">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6"/>
      <c r="AO798" s="76"/>
      <c r="AQ798" s="76"/>
    </row>
    <row r="799" spans="2:43" s="48" customFormat="1" ht="6.75" customHeight="1">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6"/>
      <c r="AO799" s="76"/>
      <c r="AQ799" s="76"/>
    </row>
    <row r="800" spans="2:43" s="48" customFormat="1" ht="6.75" customHeight="1">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6"/>
      <c r="AO800" s="76"/>
      <c r="AQ800" s="76"/>
    </row>
    <row r="801" spans="2:43" s="48" customFormat="1" ht="6.75" customHeight="1">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6"/>
      <c r="AO801" s="76"/>
      <c r="AQ801" s="76"/>
    </row>
    <row r="802" spans="2:43" s="48" customFormat="1" ht="6.75" customHeight="1">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6"/>
      <c r="AO802" s="76"/>
      <c r="AQ802" s="76"/>
    </row>
    <row r="803" spans="2:43" s="48" customFormat="1" ht="6.75" customHeight="1">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6"/>
      <c r="AO803" s="76"/>
      <c r="AQ803" s="76"/>
    </row>
    <row r="804" spans="2:43" s="48" customFormat="1" ht="6.75" customHeight="1">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6"/>
      <c r="AO804" s="76"/>
      <c r="AQ804" s="76"/>
    </row>
    <row r="805" spans="2:43" s="48" customFormat="1" ht="6.75" customHeight="1">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6"/>
      <c r="AO805" s="76"/>
      <c r="AQ805" s="76"/>
    </row>
    <row r="806" spans="2:43" s="48" customFormat="1" ht="6.75" customHeight="1">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6"/>
      <c r="AO806" s="76"/>
      <c r="AQ806" s="76"/>
    </row>
    <row r="807" spans="2:43" s="48" customFormat="1" ht="6.75" customHeight="1">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6"/>
      <c r="AO807" s="76"/>
      <c r="AQ807" s="76"/>
    </row>
    <row r="808" spans="2:43" s="48" customFormat="1" ht="6.75" customHeight="1">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6"/>
      <c r="AO808" s="76"/>
      <c r="AQ808" s="76"/>
    </row>
    <row r="809" spans="2:43" s="48" customFormat="1" ht="6.75" customHeight="1">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6"/>
      <c r="AO809" s="76"/>
      <c r="AQ809" s="76"/>
    </row>
    <row r="810" spans="2:43" s="48" customFormat="1" ht="6.75" customHeight="1">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6"/>
      <c r="AO810" s="76"/>
      <c r="AQ810" s="76"/>
    </row>
    <row r="811" spans="2:43" s="48" customFormat="1" ht="6.75" customHeight="1">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6"/>
      <c r="AO811" s="76"/>
      <c r="AQ811" s="76"/>
    </row>
    <row r="812" spans="2:43" s="48" customFormat="1" ht="6.75" customHeight="1">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6"/>
      <c r="AO812" s="76"/>
      <c r="AQ812" s="76"/>
    </row>
    <row r="813" spans="2:43" s="48" customFormat="1" ht="6.75" customHeight="1">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6"/>
      <c r="AO813" s="76"/>
      <c r="AQ813" s="76"/>
    </row>
    <row r="814" spans="2:43" s="48" customFormat="1" ht="6.75" customHeight="1">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6"/>
      <c r="AO814" s="76"/>
      <c r="AQ814" s="76"/>
    </row>
    <row r="815" spans="2:43" s="48" customFormat="1" ht="6.75" customHeight="1">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6"/>
      <c r="AO815" s="76"/>
      <c r="AQ815" s="76"/>
    </row>
    <row r="816" spans="2:43" s="48" customFormat="1" ht="6.75" customHeight="1">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6"/>
      <c r="AO816" s="76"/>
      <c r="AQ816" s="76"/>
    </row>
    <row r="817" spans="2:43" s="48" customFormat="1" ht="6.75" customHeight="1">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6"/>
      <c r="AO817" s="76"/>
      <c r="AQ817" s="76"/>
    </row>
    <row r="818" spans="2:43" s="48" customFormat="1" ht="6.75" customHeight="1">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6"/>
      <c r="AO818" s="76"/>
      <c r="AQ818" s="76"/>
    </row>
    <row r="819" spans="2:43" s="48" customFormat="1" ht="6.75" customHeight="1">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6"/>
      <c r="AO819" s="76"/>
      <c r="AQ819" s="76"/>
    </row>
    <row r="820" spans="2:43" s="48" customFormat="1" ht="6.75" customHeight="1">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6"/>
      <c r="AO820" s="76"/>
      <c r="AQ820" s="76"/>
    </row>
    <row r="821" spans="2:43" s="48" customFormat="1" ht="6.75" customHeight="1">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6"/>
      <c r="AO821" s="76"/>
      <c r="AQ821" s="76"/>
    </row>
    <row r="822" spans="2:43" s="48" customFormat="1" ht="6.75" customHeight="1">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6"/>
      <c r="AO822" s="76"/>
      <c r="AQ822" s="76"/>
    </row>
    <row r="823" spans="2:43" s="48" customFormat="1" ht="6.75" customHeight="1">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6"/>
      <c r="AO823" s="76"/>
      <c r="AQ823" s="76"/>
    </row>
    <row r="824" spans="2:43" s="48" customFormat="1" ht="6.75" customHeight="1">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6"/>
      <c r="AO824" s="76"/>
      <c r="AQ824" s="76"/>
    </row>
    <row r="825" spans="2:43" s="48" customFormat="1" ht="6.75" customHeight="1">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6"/>
      <c r="AO825" s="76"/>
      <c r="AQ825" s="76"/>
    </row>
    <row r="826" spans="2:43" s="48" customFormat="1" ht="6.75" customHeight="1">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6"/>
      <c r="AO826" s="76"/>
      <c r="AQ826" s="76"/>
    </row>
    <row r="827" spans="2:43" s="48" customFormat="1" ht="6.75" customHeight="1">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6"/>
      <c r="AO827" s="76"/>
      <c r="AQ827" s="76"/>
    </row>
    <row r="828" spans="2:43" s="48" customFormat="1" ht="6.75" customHeight="1">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6"/>
      <c r="AO828" s="76"/>
      <c r="AQ828" s="76"/>
    </row>
    <row r="829" spans="2:43" s="48" customFormat="1" ht="6.75" customHeight="1">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6"/>
      <c r="AO829" s="76"/>
      <c r="AQ829" s="76"/>
    </row>
    <row r="830" spans="2:43" s="48" customFormat="1" ht="6.75" customHeight="1">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6"/>
      <c r="AO830" s="76"/>
      <c r="AQ830" s="76"/>
    </row>
    <row r="831" spans="2:43" s="48" customFormat="1" ht="6.75" customHeight="1">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6"/>
      <c r="AO831" s="76"/>
      <c r="AQ831" s="76"/>
    </row>
    <row r="832" spans="2:43" s="48" customFormat="1" ht="6.75" customHeight="1">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6"/>
      <c r="AO832" s="76"/>
      <c r="AQ832" s="76"/>
    </row>
    <row r="833" spans="2:43" s="48" customFormat="1" ht="6.75" customHeight="1">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6"/>
      <c r="AO833" s="76"/>
      <c r="AQ833" s="76"/>
    </row>
    <row r="834" spans="2:43" s="48" customFormat="1" ht="6.75" customHeight="1">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6"/>
      <c r="AO834" s="76"/>
      <c r="AQ834" s="76"/>
    </row>
    <row r="835" spans="2:43" s="48" customFormat="1" ht="6.75" customHeight="1">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6"/>
      <c r="AO835" s="76"/>
      <c r="AQ835" s="76"/>
    </row>
    <row r="836" spans="2:43" s="48" customFormat="1" ht="6.75" customHeight="1">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6"/>
      <c r="AO836" s="76"/>
      <c r="AQ836" s="76"/>
    </row>
    <row r="837" spans="2:43" s="48" customFormat="1" ht="6.75" customHeight="1">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6"/>
      <c r="AO837" s="76"/>
      <c r="AQ837" s="76"/>
    </row>
    <row r="838" spans="2:43" s="48" customFormat="1" ht="6.75" customHeight="1">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6"/>
      <c r="AO838" s="76"/>
      <c r="AQ838" s="76"/>
    </row>
    <row r="839" spans="2:43" s="48" customFormat="1" ht="6.75" customHeight="1">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6"/>
      <c r="AO839" s="76"/>
      <c r="AQ839" s="76"/>
    </row>
    <row r="840" spans="2:43" s="48" customFormat="1" ht="6.75" customHeight="1">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6"/>
      <c r="AO840" s="76"/>
      <c r="AQ840" s="76"/>
    </row>
    <row r="841" spans="2:43" s="48" customFormat="1" ht="6.75" customHeight="1">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6"/>
      <c r="AO841" s="76"/>
      <c r="AQ841" s="76"/>
    </row>
    <row r="842" spans="2:43" s="48" customFormat="1" ht="6.75" customHeight="1">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6"/>
      <c r="AO842" s="76"/>
      <c r="AQ842" s="76"/>
    </row>
    <row r="843" spans="2:43" s="48" customFormat="1" ht="6.75" customHeight="1">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6"/>
      <c r="AO843" s="76"/>
      <c r="AQ843" s="76"/>
    </row>
    <row r="844" spans="2:43" s="48" customFormat="1" ht="6.75" customHeight="1">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6"/>
      <c r="AO844" s="76"/>
      <c r="AQ844" s="76"/>
    </row>
    <row r="845" spans="2:43" s="48" customFormat="1" ht="6.75" customHeight="1">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6"/>
      <c r="AO845" s="76"/>
      <c r="AQ845" s="76"/>
    </row>
    <row r="846" spans="2:43" s="48" customFormat="1" ht="6.75" customHeight="1">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6"/>
      <c r="AO846" s="76"/>
      <c r="AQ846" s="76"/>
    </row>
    <row r="847" spans="2:43" s="48" customFormat="1" ht="6.75" customHeight="1">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6"/>
      <c r="AO847" s="76"/>
      <c r="AQ847" s="76"/>
    </row>
    <row r="848" spans="2:43" s="48" customFormat="1" ht="6.75" customHeight="1">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6"/>
      <c r="AO848" s="76"/>
      <c r="AQ848" s="76"/>
    </row>
    <row r="849" spans="2:43" s="48" customFormat="1" ht="6.75" customHeight="1">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6"/>
      <c r="AO849" s="76"/>
      <c r="AQ849" s="76"/>
    </row>
    <row r="850" spans="2:43" s="48" customFormat="1" ht="6.75" customHeight="1">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6"/>
      <c r="AO850" s="76"/>
      <c r="AQ850" s="76"/>
    </row>
    <row r="851" spans="2:43" s="48" customFormat="1" ht="6.75" customHeight="1">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6"/>
      <c r="AO851" s="76"/>
      <c r="AQ851" s="76"/>
    </row>
    <row r="852" spans="2:43" s="48" customFormat="1" ht="6.75" customHeight="1">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6"/>
      <c r="AO852" s="76"/>
      <c r="AQ852" s="76"/>
    </row>
    <row r="853" spans="2:43" s="48" customFormat="1" ht="6.75" customHeight="1">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6"/>
      <c r="AO853" s="76"/>
      <c r="AQ853" s="76"/>
    </row>
    <row r="854" spans="2:43" s="48" customFormat="1" ht="6.75" customHeight="1">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6"/>
      <c r="AO854" s="76"/>
      <c r="AQ854" s="76"/>
    </row>
    <row r="855" spans="2:43" s="48" customFormat="1" ht="6.75" customHeight="1">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6"/>
      <c r="AO855" s="76"/>
      <c r="AQ855" s="76"/>
    </row>
    <row r="856" spans="2:43" s="48" customFormat="1" ht="6.75" customHeight="1">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6"/>
      <c r="AO856" s="76"/>
      <c r="AQ856" s="76"/>
    </row>
    <row r="857" spans="2:43" s="48" customFormat="1" ht="6.75" customHeight="1">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6"/>
      <c r="AO857" s="76"/>
      <c r="AQ857" s="76"/>
    </row>
    <row r="858" spans="2:43" s="48" customFormat="1" ht="6.75" customHeight="1">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6"/>
      <c r="AO858" s="76"/>
      <c r="AQ858" s="76"/>
    </row>
    <row r="859" spans="2:43" s="48" customFormat="1" ht="6.75" customHeight="1">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6"/>
      <c r="AO859" s="76"/>
      <c r="AQ859" s="76"/>
    </row>
    <row r="860" spans="2:43" s="48" customFormat="1" ht="6.75" customHeight="1">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6"/>
      <c r="AO860" s="76"/>
      <c r="AQ860" s="76"/>
    </row>
    <row r="861" spans="2:43" s="48" customFormat="1" ht="6.75" customHeight="1">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6"/>
      <c r="AO861" s="76"/>
      <c r="AQ861" s="76"/>
    </row>
    <row r="862" spans="2:43" s="48" customFormat="1" ht="6.75" customHeight="1">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6"/>
      <c r="AO862" s="76"/>
      <c r="AQ862" s="76"/>
    </row>
    <row r="863" spans="2:43" s="48" customFormat="1" ht="6.75" customHeight="1">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6"/>
      <c r="AO863" s="76"/>
      <c r="AQ863" s="76"/>
    </row>
    <row r="864" spans="2:43" s="48" customFormat="1" ht="6.75" customHeight="1">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6"/>
      <c r="AO864" s="76"/>
      <c r="AQ864" s="76"/>
    </row>
    <row r="865" spans="2:43" s="48" customFormat="1" ht="6.75" customHeight="1">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6"/>
      <c r="AO865" s="76"/>
      <c r="AQ865" s="76"/>
    </row>
    <row r="866" spans="2:43" s="48" customFormat="1" ht="6.75" customHeight="1">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6"/>
      <c r="AO866" s="76"/>
      <c r="AQ866" s="76"/>
    </row>
    <row r="867" spans="2:43" s="48" customFormat="1" ht="6.75" customHeight="1">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6"/>
      <c r="AO867" s="76"/>
      <c r="AQ867" s="76"/>
    </row>
    <row r="868" spans="2:43" s="48" customFormat="1" ht="6.75" customHeight="1">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6"/>
      <c r="AO868" s="76"/>
      <c r="AQ868" s="76"/>
    </row>
    <row r="869" spans="2:43" s="48" customFormat="1" ht="6.75" customHeight="1">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6"/>
      <c r="AO869" s="76"/>
      <c r="AQ869" s="76"/>
    </row>
    <row r="870" spans="2:43" s="48" customFormat="1" ht="6.75" customHeight="1">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6"/>
      <c r="AO870" s="76"/>
      <c r="AQ870" s="76"/>
    </row>
    <row r="871" spans="2:43" s="48" customFormat="1" ht="6.75" customHeight="1">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6"/>
      <c r="AO871" s="76"/>
      <c r="AQ871" s="76"/>
    </row>
    <row r="872" spans="2:43" s="48" customFormat="1" ht="6.75" customHeight="1">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6"/>
      <c r="AO872" s="76"/>
      <c r="AQ872" s="76"/>
    </row>
    <row r="873" spans="2:43" s="48" customFormat="1" ht="6.75" customHeight="1">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6"/>
      <c r="AO873" s="76"/>
      <c r="AQ873" s="76"/>
    </row>
    <row r="874" spans="2:43" s="48" customFormat="1" ht="6.75" customHeight="1">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6"/>
      <c r="AO874" s="76"/>
      <c r="AQ874" s="76"/>
    </row>
    <row r="875" spans="2:43" s="48" customFormat="1" ht="6.75" customHeight="1">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6"/>
      <c r="AO875" s="76"/>
      <c r="AQ875" s="76"/>
    </row>
    <row r="876" spans="2:43" s="48" customFormat="1" ht="6.75" customHeight="1">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6"/>
      <c r="AO876" s="76"/>
      <c r="AQ876" s="76"/>
    </row>
    <row r="877" spans="2:43" s="48" customFormat="1" ht="6.75" customHeight="1">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6"/>
      <c r="AO877" s="76"/>
      <c r="AQ877" s="76"/>
    </row>
    <row r="878" spans="2:43" s="48" customFormat="1" ht="6.75" customHeight="1">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6"/>
      <c r="AO878" s="76"/>
      <c r="AQ878" s="76"/>
    </row>
    <row r="879" spans="2:43" s="48" customFormat="1" ht="6.75" customHeight="1">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6"/>
      <c r="AO879" s="76"/>
      <c r="AQ879" s="76"/>
    </row>
    <row r="880" spans="2:43" s="48" customFormat="1" ht="6.75" customHeight="1">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6"/>
      <c r="AO880" s="76"/>
      <c r="AQ880" s="76"/>
    </row>
    <row r="881" spans="2:43" s="48" customFormat="1" ht="6.75" customHeight="1">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6"/>
      <c r="AO881" s="76"/>
      <c r="AQ881" s="76"/>
    </row>
    <row r="882" spans="2:43" s="48" customFormat="1" ht="6.75" customHeight="1">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6"/>
      <c r="AO882" s="76"/>
      <c r="AQ882" s="76"/>
    </row>
    <row r="883" spans="2:43" s="48" customFormat="1" ht="6.75" customHeight="1">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6"/>
      <c r="AO883" s="76"/>
      <c r="AQ883" s="76"/>
    </row>
    <row r="884" spans="2:43" s="48" customFormat="1" ht="6.75" customHeight="1">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6"/>
      <c r="AO884" s="76"/>
      <c r="AQ884" s="76"/>
    </row>
    <row r="885" spans="2:43" s="48" customFormat="1" ht="6.75" customHeight="1">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6"/>
      <c r="AO885" s="76"/>
      <c r="AQ885" s="76"/>
    </row>
    <row r="886" spans="2:43" s="48" customFormat="1" ht="6.75" customHeight="1">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6"/>
      <c r="AO886" s="76"/>
      <c r="AQ886" s="76"/>
    </row>
    <row r="887" spans="2:43" s="48" customFormat="1" ht="6.75" customHeight="1">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6"/>
      <c r="AO887" s="76"/>
      <c r="AQ887" s="76"/>
    </row>
    <row r="888" spans="2:43" s="48" customFormat="1" ht="6.75" customHeight="1">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6"/>
      <c r="AO888" s="76"/>
      <c r="AQ888" s="76"/>
    </row>
    <row r="889" spans="2:43" s="48" customFormat="1" ht="6.75" customHeight="1">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6"/>
      <c r="AO889" s="76"/>
      <c r="AQ889" s="76"/>
    </row>
    <row r="890" spans="2:43" s="48" customFormat="1" ht="6.75" customHeight="1">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6"/>
      <c r="AO890" s="76"/>
      <c r="AQ890" s="76"/>
    </row>
    <row r="891" spans="2:43" s="48" customFormat="1" ht="6.75" customHeight="1">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6"/>
      <c r="AO891" s="76"/>
      <c r="AQ891" s="76"/>
    </row>
    <row r="892" spans="2:43" s="48" customFormat="1" ht="6.75" customHeight="1">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6"/>
      <c r="AO892" s="76"/>
      <c r="AQ892" s="76"/>
    </row>
    <row r="893" spans="2:43" s="48" customFormat="1" ht="6.75" customHeight="1">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6"/>
      <c r="AO893" s="76"/>
      <c r="AQ893" s="76"/>
    </row>
    <row r="894" spans="2:43" s="48" customFormat="1" ht="6.75" customHeight="1">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6"/>
      <c r="AO894" s="76"/>
      <c r="AQ894" s="76"/>
    </row>
    <row r="895" spans="2:43" s="48" customFormat="1" ht="6.75" customHeight="1">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6"/>
      <c r="AO895" s="76"/>
      <c r="AQ895" s="76"/>
    </row>
    <row r="896" spans="2:43" s="48" customFormat="1" ht="6.75" customHeight="1">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6"/>
      <c r="AO896" s="76"/>
      <c r="AQ896" s="76"/>
    </row>
    <row r="897" spans="2:43" s="48" customFormat="1" ht="6.75" customHeight="1">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6"/>
      <c r="AO897" s="76"/>
      <c r="AQ897" s="76"/>
    </row>
    <row r="898" spans="2:43" s="48" customFormat="1" ht="6.75" customHeight="1">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6"/>
      <c r="AO898" s="76"/>
      <c r="AQ898" s="76"/>
    </row>
    <row r="899" spans="2:43" s="48" customFormat="1" ht="6.75" customHeight="1">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6"/>
      <c r="AO899" s="76"/>
      <c r="AQ899" s="76"/>
    </row>
    <row r="900" spans="2:43" s="48" customFormat="1" ht="6.75" customHeight="1">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6"/>
      <c r="AO900" s="76"/>
      <c r="AQ900" s="76"/>
    </row>
    <row r="901" spans="2:43" s="48" customFormat="1" ht="6.75" customHeight="1">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6"/>
      <c r="AO901" s="76"/>
      <c r="AQ901" s="76"/>
    </row>
    <row r="902" spans="2:43" s="48" customFormat="1" ht="6.75" customHeight="1">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6"/>
      <c r="AO902" s="76"/>
      <c r="AQ902" s="76"/>
    </row>
    <row r="903" spans="2:43" s="48" customFormat="1" ht="6.75" customHeight="1">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6"/>
      <c r="AO903" s="76"/>
      <c r="AQ903" s="76"/>
    </row>
    <row r="904" spans="2:43" s="48" customFormat="1" ht="6.75" customHeight="1">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6"/>
      <c r="AO904" s="76"/>
      <c r="AQ904" s="76"/>
    </row>
    <row r="905" spans="2:43" s="48" customFormat="1" ht="6.75" customHeight="1">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6"/>
      <c r="AO905" s="76"/>
      <c r="AQ905" s="76"/>
    </row>
    <row r="906" spans="2:43" s="48" customFormat="1" ht="6.75" customHeight="1">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6"/>
      <c r="AO906" s="76"/>
      <c r="AQ906" s="76"/>
    </row>
    <row r="907" spans="2:43" s="48" customFormat="1" ht="6.75" customHeight="1">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6"/>
      <c r="AO907" s="76"/>
      <c r="AQ907" s="76"/>
    </row>
    <row r="908" spans="2:43" s="48" customFormat="1" ht="6.75" customHeight="1">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6"/>
      <c r="AO908" s="76"/>
      <c r="AQ908" s="76"/>
    </row>
    <row r="909" spans="2:43" s="48" customFormat="1" ht="6.75" customHeight="1">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6"/>
      <c r="AO909" s="76"/>
      <c r="AQ909" s="76"/>
    </row>
    <row r="910" spans="2:43" s="48" customFormat="1" ht="6.75" customHeight="1">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6"/>
      <c r="AO910" s="76"/>
      <c r="AQ910" s="76"/>
    </row>
    <row r="911" spans="2:43" s="48" customFormat="1" ht="6.75" customHeight="1">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6"/>
      <c r="AO911" s="76"/>
      <c r="AQ911" s="76"/>
    </row>
    <row r="912" spans="2:43" s="48" customFormat="1" ht="6.75" customHeight="1">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6"/>
      <c r="AO912" s="76"/>
      <c r="AQ912" s="76"/>
    </row>
    <row r="913" spans="2:43" s="48" customFormat="1" ht="6.75" customHeight="1">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6"/>
      <c r="AO913" s="76"/>
      <c r="AQ913" s="76"/>
    </row>
    <row r="914" spans="2:43" s="48" customFormat="1" ht="6.75" customHeight="1">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6"/>
      <c r="AO914" s="76"/>
      <c r="AQ914" s="76"/>
    </row>
    <row r="915" spans="2:43" s="48" customFormat="1" ht="6.75" customHeight="1">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6"/>
      <c r="AO915" s="76"/>
      <c r="AQ915" s="76"/>
    </row>
    <row r="916" spans="2:43" s="48" customFormat="1" ht="6.75" customHeight="1">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6"/>
      <c r="AO916" s="76"/>
      <c r="AQ916" s="76"/>
    </row>
    <row r="917" spans="2:43" s="48" customFormat="1" ht="6.75" customHeight="1">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6"/>
      <c r="AO917" s="76"/>
      <c r="AQ917" s="76"/>
    </row>
    <row r="918" spans="2:43" s="48" customFormat="1" ht="6.75" customHeight="1">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6"/>
      <c r="AO918" s="76"/>
      <c r="AQ918" s="76"/>
    </row>
    <row r="919" spans="2:43" s="48" customFormat="1" ht="6.75" customHeight="1">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6"/>
      <c r="AO919" s="76"/>
      <c r="AQ919" s="76"/>
    </row>
    <row r="920" spans="2:43" s="48" customFormat="1" ht="6.75" customHeight="1">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6"/>
      <c r="AO920" s="76"/>
      <c r="AQ920" s="76"/>
    </row>
    <row r="921" spans="2:43" s="48" customFormat="1" ht="6.75" customHeight="1">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6"/>
      <c r="AO921" s="76"/>
      <c r="AQ921" s="76"/>
    </row>
    <row r="922" spans="2:43" s="48" customFormat="1" ht="6.75" customHeight="1">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6"/>
      <c r="AO922" s="76"/>
      <c r="AQ922" s="76"/>
    </row>
    <row r="923" spans="2:43" s="48" customFormat="1" ht="6.75" customHeight="1">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6"/>
      <c r="AO923" s="76"/>
      <c r="AQ923" s="76"/>
    </row>
    <row r="924" spans="2:43" s="48" customFormat="1" ht="6.75" customHeight="1">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6"/>
      <c r="AO924" s="76"/>
      <c r="AQ924" s="76"/>
    </row>
    <row r="925" spans="2:43" s="48" customFormat="1" ht="6.75" customHeight="1">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6"/>
      <c r="AO925" s="76"/>
      <c r="AQ925" s="76"/>
    </row>
    <row r="926" spans="2:43" s="48" customFormat="1" ht="6.75" customHeight="1">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6"/>
      <c r="AO926" s="76"/>
      <c r="AQ926" s="76"/>
    </row>
    <row r="927" spans="2:43" s="48" customFormat="1" ht="6.75" customHeight="1">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6"/>
      <c r="AO927" s="76"/>
      <c r="AQ927" s="76"/>
    </row>
    <row r="928" spans="2:43" s="48" customFormat="1" ht="6.75" customHeight="1">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6"/>
      <c r="AO928" s="76"/>
      <c r="AQ928" s="76"/>
    </row>
    <row r="929" spans="2:43" s="48" customFormat="1" ht="6.75" customHeight="1">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6"/>
      <c r="AO929" s="76"/>
      <c r="AQ929" s="76"/>
    </row>
    <row r="930" spans="2:43" s="48" customFormat="1" ht="6.75" customHeight="1">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6"/>
      <c r="AO930" s="76"/>
      <c r="AQ930" s="76"/>
    </row>
    <row r="931" spans="2:43" s="48" customFormat="1" ht="6.75" customHeight="1">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6"/>
      <c r="AO931" s="76"/>
      <c r="AQ931" s="76"/>
    </row>
    <row r="932" spans="2:43" s="48" customFormat="1" ht="6.75" customHeight="1">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6"/>
      <c r="AO932" s="76"/>
      <c r="AQ932" s="76"/>
    </row>
    <row r="933" spans="2:43" s="48" customFormat="1" ht="6.75" customHeight="1">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6"/>
      <c r="AO933" s="76"/>
      <c r="AQ933" s="76"/>
    </row>
    <row r="934" spans="2:43" s="48" customFormat="1" ht="6.75" customHeight="1">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6"/>
      <c r="AO934" s="76"/>
      <c r="AQ934" s="76"/>
    </row>
    <row r="935" spans="2:43" s="48" customFormat="1" ht="6.75" customHeight="1">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6"/>
      <c r="AO935" s="76"/>
      <c r="AQ935" s="76"/>
    </row>
    <row r="936" spans="2:43" s="48" customFormat="1" ht="6.75" customHeight="1">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6"/>
      <c r="AO936" s="76"/>
      <c r="AQ936" s="76"/>
    </row>
    <row r="937" spans="2:43" s="48" customFormat="1" ht="6.75" customHeight="1">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6"/>
      <c r="AO937" s="76"/>
      <c r="AQ937" s="76"/>
    </row>
    <row r="938" spans="2:43" s="48" customFormat="1" ht="6.75" customHeight="1">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6"/>
      <c r="AO938" s="76"/>
      <c r="AQ938" s="76"/>
    </row>
    <row r="939" spans="2:43" s="48" customFormat="1" ht="6.75" customHeight="1">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6"/>
      <c r="AO939" s="76"/>
      <c r="AQ939" s="76"/>
    </row>
    <row r="940" spans="2:43" s="48" customFormat="1" ht="6.75" customHeight="1">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6"/>
      <c r="AO940" s="76"/>
      <c r="AQ940" s="76"/>
    </row>
    <row r="941" spans="2:43" s="48" customFormat="1" ht="6.75" customHeight="1">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6"/>
      <c r="AO941" s="76"/>
      <c r="AQ941" s="76"/>
    </row>
    <row r="942" spans="2:43" s="48" customFormat="1" ht="6.75" customHeight="1">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6"/>
      <c r="AO942" s="76"/>
      <c r="AQ942" s="76"/>
    </row>
    <row r="943" spans="2:43" s="48" customFormat="1" ht="6.75" customHeight="1">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6"/>
      <c r="AO943" s="76"/>
      <c r="AQ943" s="76"/>
    </row>
    <row r="944" spans="2:43" s="48" customFormat="1" ht="6.75" customHeight="1">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6"/>
      <c r="AO944" s="76"/>
      <c r="AQ944" s="76"/>
    </row>
    <row r="945" spans="2:43" s="48" customFormat="1" ht="6.75" customHeight="1">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6"/>
      <c r="AO945" s="76"/>
      <c r="AQ945" s="76"/>
    </row>
    <row r="946" spans="2:43" s="48" customFormat="1" ht="6.75" customHeight="1">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6"/>
      <c r="AO946" s="76"/>
      <c r="AQ946" s="76"/>
    </row>
    <row r="947" spans="2:43" s="48" customFormat="1" ht="6.75" customHeight="1">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6"/>
      <c r="AO947" s="76"/>
      <c r="AQ947" s="76"/>
    </row>
    <row r="948" spans="2:43" s="48" customFormat="1" ht="6.75" customHeight="1">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6"/>
      <c r="AO948" s="76"/>
      <c r="AQ948" s="76"/>
    </row>
    <row r="949" spans="2:43" s="48" customFormat="1" ht="6.75" customHeight="1">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6"/>
      <c r="AO949" s="76"/>
      <c r="AQ949" s="76"/>
    </row>
    <row r="950" spans="2:43" s="48" customFormat="1" ht="6.75" customHeight="1">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6"/>
      <c r="AO950" s="76"/>
      <c r="AQ950" s="76"/>
    </row>
    <row r="951" spans="2:43" s="48" customFormat="1" ht="6.75" customHeight="1">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6"/>
      <c r="AO951" s="76"/>
      <c r="AQ951" s="76"/>
    </row>
    <row r="952" spans="2:43" s="48" customFormat="1" ht="6.75" customHeight="1">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6"/>
      <c r="AO952" s="76"/>
      <c r="AQ952" s="76"/>
    </row>
    <row r="953" spans="2:43" s="48" customFormat="1" ht="6.75" customHeight="1">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6"/>
      <c r="AO953" s="76"/>
      <c r="AQ953" s="76"/>
    </row>
    <row r="954" spans="2:43" s="48" customFormat="1" ht="6.75" customHeight="1">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6"/>
      <c r="AO954" s="76"/>
      <c r="AQ954" s="76"/>
    </row>
    <row r="955" spans="2:43" s="48" customFormat="1" ht="6.75" customHeight="1">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6"/>
      <c r="AO955" s="76"/>
      <c r="AQ955" s="76"/>
    </row>
    <row r="956" spans="2:43" s="48" customFormat="1" ht="6.75" customHeight="1">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6"/>
      <c r="AO956" s="76"/>
      <c r="AQ956" s="76"/>
    </row>
    <row r="957" spans="2:43" s="48" customFormat="1" ht="6.75" customHeight="1">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6"/>
      <c r="AO957" s="76"/>
      <c r="AQ957" s="76"/>
    </row>
    <row r="958" spans="2:43" s="48" customFormat="1" ht="6.75" customHeight="1">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6"/>
      <c r="AO958" s="76"/>
      <c r="AQ958" s="76"/>
    </row>
    <row r="959" spans="2:43" s="48" customFormat="1" ht="6.75" customHeight="1">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6"/>
      <c r="AO959" s="76"/>
      <c r="AQ959" s="76"/>
    </row>
    <row r="960" spans="2:43" s="48" customFormat="1" ht="6.75" customHeight="1">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6"/>
      <c r="AO960" s="76"/>
      <c r="AQ960" s="76"/>
    </row>
    <row r="961" spans="2:43" s="48" customFormat="1" ht="6.75" customHeight="1">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6"/>
      <c r="AO961" s="76"/>
      <c r="AQ961" s="76"/>
    </row>
    <row r="962" spans="2:43" s="48" customFormat="1" ht="6.75" customHeight="1">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6"/>
      <c r="AO962" s="76"/>
      <c r="AQ962" s="76"/>
    </row>
    <row r="963" spans="2:43" s="48" customFormat="1" ht="6.75" customHeight="1">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6"/>
      <c r="AO963" s="76"/>
      <c r="AQ963" s="76"/>
    </row>
    <row r="964" spans="2:43" s="48" customFormat="1" ht="6.75" customHeight="1">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6"/>
      <c r="AO964" s="76"/>
      <c r="AQ964" s="76"/>
    </row>
    <row r="965" spans="2:43" s="48" customFormat="1" ht="6.75" customHeight="1">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6"/>
      <c r="AO965" s="76"/>
      <c r="AQ965" s="76"/>
    </row>
    <row r="966" spans="2:43" s="48" customFormat="1" ht="6.75" customHeight="1">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6"/>
      <c r="AO966" s="76"/>
      <c r="AQ966" s="76"/>
    </row>
    <row r="967" spans="2:43" s="48" customFormat="1" ht="6.75" customHeight="1">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6"/>
      <c r="AO967" s="76"/>
      <c r="AQ967" s="76"/>
    </row>
    <row r="968" spans="2:43" s="48" customFormat="1" ht="6.75" customHeight="1">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6"/>
      <c r="AO968" s="76"/>
      <c r="AQ968" s="76"/>
    </row>
    <row r="969" spans="2:43" s="48" customFormat="1" ht="6.75" customHeight="1">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6"/>
      <c r="AO969" s="76"/>
      <c r="AQ969" s="76"/>
    </row>
    <row r="970" spans="2:43" s="48" customFormat="1" ht="6.75" customHeight="1">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6"/>
      <c r="AO970" s="76"/>
      <c r="AQ970" s="76"/>
    </row>
    <row r="971" spans="2:43" s="48" customFormat="1" ht="6.75" customHeight="1">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6"/>
      <c r="AO971" s="76"/>
      <c r="AQ971" s="76"/>
    </row>
    <row r="972" spans="2:43" s="48" customFormat="1" ht="6.75" customHeight="1">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6"/>
      <c r="AO972" s="76"/>
      <c r="AQ972" s="76"/>
    </row>
    <row r="973" spans="2:43" s="48" customFormat="1" ht="6.75" customHeight="1">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6"/>
      <c r="AO973" s="76"/>
      <c r="AQ973" s="76"/>
    </row>
    <row r="974" spans="2:43" s="48" customFormat="1" ht="6.75" customHeight="1">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6"/>
      <c r="AO974" s="76"/>
      <c r="AQ974" s="76"/>
    </row>
    <row r="975" spans="2:43" s="48" customFormat="1" ht="6.75" customHeight="1">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6"/>
      <c r="AO975" s="76"/>
      <c r="AQ975" s="76"/>
    </row>
    <row r="976" spans="2:43" s="48" customFormat="1" ht="6.75" customHeight="1">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6"/>
      <c r="AO976" s="76"/>
      <c r="AQ976" s="76"/>
    </row>
    <row r="977" spans="2:43" s="48" customFormat="1" ht="6.75" customHeight="1">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6"/>
      <c r="AO977" s="76"/>
      <c r="AQ977" s="76"/>
    </row>
    <row r="978" spans="2:43" s="48" customFormat="1" ht="6.75" customHeight="1">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6"/>
      <c r="AO978" s="76"/>
      <c r="AQ978" s="76"/>
    </row>
    <row r="979" spans="2:43" s="48" customFormat="1" ht="6.75" customHeight="1">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6"/>
      <c r="AO979" s="76"/>
      <c r="AQ979" s="76"/>
    </row>
    <row r="980" spans="2:43" s="48" customFormat="1" ht="6.75" customHeight="1">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6"/>
      <c r="AO980" s="76"/>
      <c r="AQ980" s="76"/>
    </row>
    <row r="981" spans="2:43" s="48" customFormat="1" ht="6.75" customHeight="1">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6"/>
      <c r="AO981" s="76"/>
      <c r="AQ981" s="76"/>
    </row>
    <row r="982" spans="2:43" s="48" customFormat="1" ht="6.75" customHeight="1">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6"/>
      <c r="AO982" s="76"/>
      <c r="AQ982" s="76"/>
    </row>
    <row r="983" spans="2:43" s="48" customFormat="1" ht="6.75" customHeight="1">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6"/>
      <c r="AO983" s="76"/>
      <c r="AQ983" s="76"/>
    </row>
    <row r="984" spans="2:43" s="48" customFormat="1" ht="6.75" customHeight="1">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6"/>
      <c r="AO984" s="76"/>
      <c r="AQ984" s="76"/>
    </row>
    <row r="985" spans="2:43" s="48" customFormat="1" ht="6.75" customHeight="1">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6"/>
      <c r="AO985" s="76"/>
      <c r="AQ985" s="76"/>
    </row>
    <row r="986" spans="2:43" s="48" customFormat="1" ht="6.75" customHeight="1">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6"/>
      <c r="AO986" s="76"/>
      <c r="AQ986" s="76"/>
    </row>
    <row r="987" spans="2:43" s="48" customFormat="1" ht="6.75" customHeight="1">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6"/>
      <c r="AO987" s="76"/>
      <c r="AQ987" s="76"/>
    </row>
    <row r="988" spans="2:43" s="48" customFormat="1" ht="6.75" customHeight="1">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6"/>
      <c r="AO988" s="76"/>
      <c r="AQ988" s="76"/>
    </row>
    <row r="989" spans="2:43" s="48" customFormat="1" ht="6.75" customHeight="1">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6"/>
      <c r="AO989" s="76"/>
      <c r="AQ989" s="76"/>
    </row>
    <row r="990" spans="2:43" s="48" customFormat="1" ht="6.75" customHeight="1">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6"/>
      <c r="AO990" s="76"/>
      <c r="AQ990" s="76"/>
    </row>
    <row r="991" spans="2:43" s="48" customFormat="1" ht="6.75" customHeight="1">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6"/>
      <c r="AO991" s="76"/>
      <c r="AQ991" s="76"/>
    </row>
    <row r="992" spans="2:43" s="48" customFormat="1" ht="6.75" customHeight="1">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6"/>
      <c r="AO992" s="76"/>
      <c r="AQ992" s="76"/>
    </row>
    <row r="993" spans="2:43" s="48" customFormat="1" ht="6.75" customHeight="1">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6"/>
      <c r="AO993" s="76"/>
      <c r="AQ993" s="76"/>
    </row>
    <row r="994" spans="2:43" s="48" customFormat="1" ht="6.75" customHeight="1">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6"/>
      <c r="AO994" s="76"/>
      <c r="AQ994" s="76"/>
    </row>
    <row r="995" spans="2:43" s="48" customFormat="1" ht="6.75" customHeight="1">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6"/>
      <c r="AO995" s="76"/>
      <c r="AQ995" s="76"/>
    </row>
    <row r="996" spans="2:43" s="48" customFormat="1" ht="6.75" customHeight="1">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6"/>
      <c r="AO996" s="76"/>
      <c r="AQ996" s="76"/>
    </row>
    <row r="997" spans="2:43" s="48" customFormat="1" ht="6.75" customHeight="1">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6"/>
      <c r="AO997" s="76"/>
      <c r="AQ997" s="76"/>
    </row>
    <row r="998" spans="2:43" s="48" customFormat="1" ht="6.75" customHeight="1">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6"/>
      <c r="AO998" s="76"/>
      <c r="AQ998" s="76"/>
    </row>
    <row r="999" spans="2:43" s="48" customFormat="1" ht="6.75" customHeight="1">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6"/>
      <c r="AO999" s="76"/>
      <c r="AQ999" s="76"/>
    </row>
    <row r="1000" spans="2:43" s="48" customFormat="1" ht="6.75" customHeight="1">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6"/>
      <c r="AO1000" s="76"/>
      <c r="AQ1000" s="76"/>
    </row>
    <row r="1001" spans="2:43" s="48" customFormat="1" ht="6.75" customHeight="1">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6"/>
      <c r="AO1001" s="76"/>
      <c r="AQ1001" s="76"/>
    </row>
    <row r="1002" spans="2:43" s="48" customFormat="1" ht="6.75" customHeight="1">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6"/>
      <c r="AO1002" s="76"/>
      <c r="AQ1002" s="76"/>
    </row>
    <row r="1003" spans="2:43" s="48" customFormat="1" ht="6.75" customHeight="1">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6"/>
      <c r="AO1003" s="76"/>
      <c r="AQ1003" s="76"/>
    </row>
    <row r="1004" spans="2:43" s="48" customFormat="1" ht="6.75" customHeight="1">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6"/>
      <c r="AO1004" s="76"/>
      <c r="AQ1004" s="76"/>
    </row>
    <row r="1005" spans="2:43" s="48" customFormat="1" ht="6.75" customHeight="1">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6"/>
      <c r="AO1005" s="76"/>
      <c r="AQ1005" s="76"/>
    </row>
    <row r="1006" spans="2:43" s="48" customFormat="1" ht="6.75" customHeight="1">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6"/>
      <c r="AO1006" s="76"/>
      <c r="AQ1006" s="76"/>
    </row>
    <row r="1007" spans="2:43" s="48" customFormat="1" ht="6.75" customHeight="1">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6"/>
      <c r="AO1007" s="76"/>
      <c r="AQ1007" s="76"/>
    </row>
    <row r="1008" spans="2:43" s="48" customFormat="1" ht="6.75" customHeight="1">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6"/>
      <c r="AO1008" s="76"/>
      <c r="AQ1008" s="76"/>
    </row>
    <row r="1009" spans="2:43" s="48" customFormat="1" ht="6.75" customHeight="1">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6"/>
      <c r="AO1009" s="76"/>
      <c r="AQ1009" s="76"/>
    </row>
    <row r="1010" spans="2:43" s="48" customFormat="1" ht="6.75" customHeight="1">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6"/>
      <c r="AO1010" s="76"/>
      <c r="AQ1010" s="76"/>
    </row>
    <row r="1011" spans="2:43" s="48" customFormat="1" ht="6.75" customHeight="1">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6"/>
      <c r="AO1011" s="76"/>
      <c r="AQ1011" s="76"/>
    </row>
    <row r="1012" spans="2:43" s="48" customFormat="1" ht="6.75" customHeight="1">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6"/>
      <c r="AO1012" s="76"/>
      <c r="AQ1012" s="76"/>
    </row>
    <row r="1013" spans="2:43" s="48" customFormat="1" ht="6.75" customHeight="1">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6"/>
      <c r="AO1013" s="76"/>
      <c r="AQ1013" s="76"/>
    </row>
    <row r="1014" spans="2:43" s="48" customFormat="1" ht="6.75" customHeight="1">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6"/>
      <c r="AO1014" s="76"/>
      <c r="AQ1014" s="76"/>
    </row>
    <row r="1015" spans="2:43" s="48" customFormat="1" ht="6.75" customHeight="1">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6"/>
      <c r="AO1015" s="76"/>
      <c r="AQ1015" s="76"/>
    </row>
    <row r="1016" spans="2:43" s="48" customFormat="1" ht="6.75" customHeight="1">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6"/>
      <c r="AO1016" s="76"/>
      <c r="AQ1016" s="76"/>
    </row>
    <row r="1017" spans="2:43" s="48" customFormat="1" ht="6.75" customHeight="1">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6"/>
      <c r="AO1017" s="76"/>
      <c r="AQ1017" s="76"/>
    </row>
    <row r="1018" spans="2:43" s="48" customFormat="1" ht="6.75" customHeight="1">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6"/>
      <c r="AO1018" s="76"/>
      <c r="AQ1018" s="76"/>
    </row>
    <row r="1019" spans="2:43" s="48" customFormat="1" ht="6.75" customHeight="1">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6"/>
      <c r="AO1019" s="76"/>
      <c r="AQ1019" s="76"/>
    </row>
    <row r="1020" spans="2:43" s="48" customFormat="1" ht="6.75" customHeight="1">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6"/>
      <c r="AO1020" s="76"/>
      <c r="AQ1020" s="76"/>
    </row>
    <row r="1021" spans="2:43" s="48" customFormat="1" ht="6.75" customHeight="1">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6"/>
      <c r="AO1021" s="76"/>
      <c r="AQ1021" s="76"/>
    </row>
    <row r="1022" spans="2:43" s="48" customFormat="1" ht="6.75" customHeight="1">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6"/>
      <c r="AO1022" s="76"/>
      <c r="AQ1022" s="76"/>
    </row>
    <row r="1023" spans="2:43" s="48" customFormat="1" ht="6.75" customHeight="1">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6"/>
      <c r="AO1023" s="76"/>
      <c r="AQ1023" s="76"/>
    </row>
    <row r="1024" spans="2:43" s="48" customFormat="1" ht="6.75" customHeight="1">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6"/>
      <c r="AO1024" s="76"/>
      <c r="AQ1024" s="76"/>
    </row>
    <row r="1025" spans="2:43" s="48" customFormat="1" ht="6.75" customHeight="1">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6"/>
      <c r="AO1025" s="76"/>
      <c r="AQ1025" s="76"/>
    </row>
    <row r="1026" spans="2:43" s="48" customFormat="1" ht="6.75" customHeight="1">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6"/>
      <c r="AO1026" s="76"/>
      <c r="AQ1026" s="76"/>
    </row>
    <row r="1027" spans="2:43" s="48" customFormat="1" ht="6.75" customHeight="1">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6"/>
      <c r="AO1027" s="76"/>
      <c r="AQ1027" s="76"/>
    </row>
    <row r="1028" spans="2:43" s="48" customFormat="1" ht="6.75" customHeight="1">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6"/>
      <c r="AO1028" s="76"/>
      <c r="AQ1028" s="76"/>
    </row>
    <row r="1029" spans="2:43" s="48" customFormat="1" ht="6.75" customHeight="1">
      <c r="B1029" s="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6"/>
      <c r="AO1029" s="76"/>
      <c r="AQ1029" s="76"/>
    </row>
    <row r="1030" spans="2:43" s="48" customFormat="1" ht="6.75" customHeight="1">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6"/>
      <c r="AO1030" s="76"/>
      <c r="AQ1030" s="76"/>
    </row>
    <row r="1031" spans="2:43" s="48" customFormat="1" ht="6.75" customHeight="1">
      <c r="B1031" s="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6"/>
      <c r="AO1031" s="76"/>
      <c r="AQ1031" s="76"/>
    </row>
    <row r="1032" spans="2:43" s="48" customFormat="1" ht="6.75" customHeight="1">
      <c r="B1032" s="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6"/>
      <c r="AO1032" s="76"/>
      <c r="AQ1032" s="76"/>
    </row>
    <row r="1033" spans="2:43" s="48" customFormat="1" ht="6.75" customHeight="1">
      <c r="B1033" s="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6"/>
      <c r="AO1033" s="76"/>
      <c r="AQ1033" s="76"/>
    </row>
    <row r="1034" spans="2:43" s="48" customFormat="1" ht="6.75" customHeight="1">
      <c r="B1034" s="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6"/>
      <c r="AO1034" s="76"/>
      <c r="AQ1034" s="76"/>
    </row>
    <row r="1035" spans="2:43" s="48" customFormat="1" ht="6.75" customHeight="1">
      <c r="B1035" s="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6"/>
      <c r="AO1035" s="76"/>
      <c r="AQ1035" s="76"/>
    </row>
    <row r="1036" spans="2:43" s="48" customFormat="1" ht="6.75" customHeight="1">
      <c r="B1036" s="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6"/>
      <c r="AO1036" s="76"/>
      <c r="AQ1036" s="76"/>
    </row>
    <row r="1037" spans="2:43" s="48" customFormat="1" ht="6.75" customHeight="1">
      <c r="B1037" s="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6"/>
      <c r="AO1037" s="76"/>
      <c r="AQ1037" s="76"/>
    </row>
    <row r="1038" spans="2:43" s="48" customFormat="1" ht="6.75" customHeight="1">
      <c r="B1038" s="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6"/>
      <c r="AO1038" s="76"/>
      <c r="AQ1038" s="76"/>
    </row>
    <row r="1039" spans="2:43" s="48" customFormat="1" ht="6.75" customHeight="1">
      <c r="B1039" s="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6"/>
      <c r="AO1039" s="76"/>
      <c r="AQ1039" s="76"/>
    </row>
    <row r="1040" spans="2:43" s="48" customFormat="1" ht="6.75" customHeight="1">
      <c r="B1040" s="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6"/>
      <c r="AO1040" s="76"/>
      <c r="AQ1040" s="76"/>
    </row>
    <row r="1041" spans="2:43" s="48" customFormat="1" ht="6.75" customHeight="1">
      <c r="B1041" s="75"/>
      <c r="C1041" s="75"/>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6"/>
      <c r="AO1041" s="76"/>
      <c r="AQ1041" s="76"/>
    </row>
    <row r="1042" spans="2:43" s="48" customFormat="1" ht="6.75" customHeight="1">
      <c r="B1042" s="75"/>
      <c r="C1042" s="75"/>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6"/>
      <c r="AO1042" s="76"/>
      <c r="AQ1042" s="76"/>
    </row>
    <row r="1043" spans="2:43" s="48" customFormat="1" ht="6.75" customHeight="1">
      <c r="B1043" s="75"/>
      <c r="C1043" s="75"/>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6"/>
      <c r="AO1043" s="76"/>
      <c r="AQ1043" s="76"/>
    </row>
    <row r="1044" spans="2:43" s="48" customFormat="1" ht="6.75" customHeight="1">
      <c r="B1044" s="75"/>
      <c r="C1044" s="75"/>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6"/>
      <c r="AO1044" s="76"/>
      <c r="AQ1044" s="76"/>
    </row>
    <row r="1045" spans="2:43" s="48" customFormat="1" ht="6.75" customHeight="1">
      <c r="B1045" s="75"/>
      <c r="C1045" s="75"/>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6"/>
      <c r="AO1045" s="76"/>
      <c r="AQ1045" s="76"/>
    </row>
    <row r="1046" spans="2:43" s="48" customFormat="1" ht="6.75" customHeight="1">
      <c r="B1046" s="75"/>
      <c r="C1046" s="75"/>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6"/>
      <c r="AO1046" s="76"/>
      <c r="AQ1046" s="76"/>
    </row>
    <row r="1047" spans="2:43" s="48" customFormat="1" ht="6.75" customHeight="1">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6"/>
      <c r="AO1047" s="76"/>
      <c r="AQ1047" s="76"/>
    </row>
    <row r="1048" spans="2:43" s="48" customFormat="1" ht="6.75" customHeight="1">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6"/>
      <c r="AO1048" s="76"/>
      <c r="AQ1048" s="76"/>
    </row>
    <row r="1049" spans="2:43" s="48" customFormat="1" ht="6.75" customHeight="1">
      <c r="B1049" s="75"/>
      <c r="C1049" s="75"/>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6"/>
      <c r="AO1049" s="76"/>
      <c r="AQ1049" s="76"/>
    </row>
    <row r="1050" spans="2:43" s="48" customFormat="1" ht="6.75" customHeight="1">
      <c r="B1050" s="75"/>
      <c r="C1050" s="75"/>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6"/>
      <c r="AO1050" s="76"/>
      <c r="AQ1050" s="76"/>
    </row>
    <row r="1051" spans="2:43" s="48" customFormat="1" ht="6.75" customHeight="1">
      <c r="B1051" s="75"/>
      <c r="C1051" s="75"/>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6"/>
      <c r="AO1051" s="76"/>
      <c r="AQ1051" s="76"/>
    </row>
    <row r="1052" spans="2:43" s="48" customFormat="1" ht="6.75" customHeight="1">
      <c r="B1052" s="75"/>
      <c r="C1052" s="75"/>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6"/>
      <c r="AO1052" s="76"/>
      <c r="AQ1052" s="76"/>
    </row>
    <row r="1053" spans="2:43" s="48" customFormat="1" ht="6.75" customHeight="1">
      <c r="B1053" s="75"/>
      <c r="C1053" s="75"/>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6"/>
      <c r="AO1053" s="76"/>
      <c r="AQ1053" s="76"/>
    </row>
    <row r="1054" spans="2:43" s="48" customFormat="1" ht="6.75" customHeight="1">
      <c r="B1054" s="75"/>
      <c r="C1054" s="75"/>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6"/>
      <c r="AO1054" s="76"/>
      <c r="AQ1054" s="76"/>
    </row>
    <row r="1055" spans="2:43" s="48" customFormat="1" ht="6.75" customHeight="1">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6"/>
      <c r="AO1055" s="76"/>
      <c r="AQ1055" s="76"/>
    </row>
    <row r="1056" spans="2:43" s="48" customFormat="1" ht="6.75" customHeight="1">
      <c r="B1056" s="75"/>
      <c r="C1056" s="75"/>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6"/>
      <c r="AO1056" s="76"/>
      <c r="AQ1056" s="76"/>
    </row>
    <row r="1057" spans="2:43" s="48" customFormat="1" ht="6.75" customHeight="1">
      <c r="B1057" s="75"/>
      <c r="C1057" s="75"/>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6"/>
      <c r="AO1057" s="76"/>
      <c r="AQ1057" s="76"/>
    </row>
    <row r="1058" spans="2:43" s="48" customFormat="1" ht="6.75" customHeight="1">
      <c r="B1058" s="75"/>
      <c r="C1058" s="75"/>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6"/>
      <c r="AO1058" s="76"/>
      <c r="AQ1058" s="76"/>
    </row>
    <row r="1059" spans="2:43" s="48" customFormat="1" ht="6.75" customHeight="1">
      <c r="B1059" s="75"/>
      <c r="C1059" s="75"/>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6"/>
      <c r="AO1059" s="76"/>
      <c r="AQ1059" s="76"/>
    </row>
    <row r="1060" spans="2:43" s="48" customFormat="1" ht="6.75" customHeight="1">
      <c r="B1060" s="75"/>
      <c r="C1060" s="75"/>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6"/>
      <c r="AO1060" s="76"/>
      <c r="AQ1060" s="76"/>
    </row>
    <row r="1061" spans="2:43" s="48" customFormat="1" ht="6.75" customHeight="1">
      <c r="B1061" s="75"/>
      <c r="C1061" s="75"/>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6"/>
      <c r="AO1061" s="76"/>
      <c r="AQ1061" s="76"/>
    </row>
    <row r="1062" spans="2:43" s="48" customFormat="1" ht="6.75" customHeight="1">
      <c r="B1062" s="75"/>
      <c r="C1062" s="75"/>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6"/>
      <c r="AO1062" s="76"/>
      <c r="AQ1062" s="76"/>
    </row>
    <row r="1063" spans="2:43" s="48" customFormat="1" ht="6.75" customHeight="1">
      <c r="B1063" s="75"/>
      <c r="C1063" s="75"/>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6"/>
      <c r="AO1063" s="76"/>
      <c r="AQ1063" s="76"/>
    </row>
    <row r="1064" spans="2:43" s="48" customFormat="1" ht="6.75" customHeight="1">
      <c r="B1064" s="75"/>
      <c r="C1064" s="75"/>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6"/>
      <c r="AO1064" s="76"/>
      <c r="AQ1064" s="76"/>
    </row>
    <row r="1065" spans="2:43" s="48" customFormat="1" ht="6.75" customHeight="1">
      <c r="B1065" s="75"/>
      <c r="C1065" s="75"/>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6"/>
      <c r="AO1065" s="76"/>
      <c r="AQ1065" s="76"/>
    </row>
    <row r="1066" spans="2:43" s="48" customFormat="1" ht="6.75" customHeight="1">
      <c r="B1066" s="75"/>
      <c r="C1066" s="75"/>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6"/>
      <c r="AO1066" s="76"/>
      <c r="AQ1066" s="76"/>
    </row>
    <row r="1067" spans="2:43" s="48" customFormat="1" ht="6.75" customHeight="1">
      <c r="B1067" s="75"/>
      <c r="C1067" s="75"/>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6"/>
      <c r="AO1067" s="76"/>
      <c r="AQ1067" s="76"/>
    </row>
    <row r="1068" spans="2:43" s="48" customFormat="1" ht="6.75" customHeight="1">
      <c r="B1068" s="75"/>
      <c r="C1068" s="75"/>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6"/>
      <c r="AO1068" s="76"/>
      <c r="AQ1068" s="76"/>
    </row>
    <row r="1069" spans="2:43" s="48" customFormat="1" ht="6.75" customHeight="1">
      <c r="B1069" s="75"/>
      <c r="C1069" s="75"/>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6"/>
      <c r="AO1069" s="76"/>
      <c r="AQ1069" s="76"/>
    </row>
    <row r="1070" spans="2:43" s="48" customFormat="1" ht="6.75" customHeight="1">
      <c r="B1070" s="75"/>
      <c r="C1070" s="75"/>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6"/>
      <c r="AO1070" s="76"/>
      <c r="AQ1070" s="76"/>
    </row>
    <row r="1071" spans="2:43" s="48" customFormat="1" ht="6.75" customHeight="1">
      <c r="B1071" s="75"/>
      <c r="C1071" s="75"/>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6"/>
      <c r="AO1071" s="76"/>
      <c r="AQ1071" s="76"/>
    </row>
    <row r="1072" spans="2:43" s="48" customFormat="1" ht="6.75" customHeight="1">
      <c r="B1072" s="75"/>
      <c r="C1072" s="75"/>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6"/>
      <c r="AO1072" s="76"/>
      <c r="AQ1072" s="76"/>
    </row>
    <row r="1073" spans="2:43" s="48" customFormat="1" ht="6.75" customHeight="1">
      <c r="B1073" s="75"/>
      <c r="C1073" s="75"/>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6"/>
      <c r="AO1073" s="76"/>
      <c r="AQ1073" s="76"/>
    </row>
    <row r="1074" spans="2:43" s="48" customFormat="1" ht="6.75" customHeight="1">
      <c r="B1074" s="75"/>
      <c r="C1074" s="75"/>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6"/>
      <c r="AO1074" s="76"/>
      <c r="AQ1074" s="76"/>
    </row>
    <row r="1075" spans="2:43" s="48" customFormat="1" ht="6.75" customHeight="1">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6"/>
      <c r="AO1075" s="76"/>
      <c r="AQ1075" s="76"/>
    </row>
    <row r="1076" spans="2:43" s="48" customFormat="1" ht="6.75" customHeight="1">
      <c r="B1076" s="75"/>
      <c r="C1076" s="75"/>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6"/>
      <c r="AO1076" s="76"/>
      <c r="AQ1076" s="76"/>
    </row>
    <row r="1077" spans="2:43" s="48" customFormat="1" ht="6.75" customHeight="1">
      <c r="B1077" s="75"/>
      <c r="C1077" s="75"/>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6"/>
      <c r="AO1077" s="76"/>
      <c r="AQ1077" s="76"/>
    </row>
    <row r="1078" spans="2:43" s="48" customFormat="1" ht="6.75" customHeight="1">
      <c r="B1078" s="75"/>
      <c r="C1078" s="75"/>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6"/>
      <c r="AO1078" s="76"/>
      <c r="AQ1078" s="76"/>
    </row>
    <row r="1079" spans="2:43" s="48" customFormat="1" ht="6.75" customHeight="1">
      <c r="B1079" s="7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6"/>
      <c r="AO1079" s="76"/>
      <c r="AQ1079" s="76"/>
    </row>
    <row r="1080" spans="2:43" s="48" customFormat="1" ht="6.75" customHeight="1">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6"/>
      <c r="AO1080" s="76"/>
      <c r="AQ1080" s="76"/>
    </row>
    <row r="1081" spans="2:43" s="48" customFormat="1" ht="6.75" customHeight="1">
      <c r="B1081" s="75"/>
      <c r="C1081" s="75"/>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6"/>
      <c r="AO1081" s="76"/>
      <c r="AQ1081" s="76"/>
    </row>
    <row r="1082" spans="2:43" s="48" customFormat="1" ht="6.75" customHeight="1">
      <c r="B1082" s="75"/>
      <c r="C1082" s="75"/>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6"/>
      <c r="AO1082" s="76"/>
      <c r="AQ1082" s="76"/>
    </row>
    <row r="1083" spans="2:43" s="48" customFormat="1" ht="6.75" customHeight="1">
      <c r="B1083" s="75"/>
      <c r="C1083" s="75"/>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6"/>
      <c r="AO1083" s="76"/>
      <c r="AQ1083" s="76"/>
    </row>
    <row r="1084" spans="2:43" s="48" customFormat="1" ht="6.75" customHeight="1">
      <c r="B1084" s="75"/>
      <c r="C1084" s="75"/>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6"/>
      <c r="AO1084" s="76"/>
      <c r="AQ1084" s="76"/>
    </row>
    <row r="1085" spans="2:43" s="48" customFormat="1" ht="6.75" customHeight="1">
      <c r="B1085" s="75"/>
      <c r="C1085" s="75"/>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6"/>
      <c r="AO1085" s="76"/>
      <c r="AQ1085" s="76"/>
    </row>
    <row r="1086" spans="2:43" s="48" customFormat="1" ht="6.75" customHeight="1">
      <c r="B1086" s="75"/>
      <c r="C1086" s="75"/>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6"/>
      <c r="AO1086" s="76"/>
      <c r="AQ1086" s="76"/>
    </row>
    <row r="1087" spans="2:43" s="48" customFormat="1" ht="6.75" customHeight="1">
      <c r="B1087" s="75"/>
      <c r="C1087" s="75"/>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6"/>
      <c r="AO1087" s="76"/>
      <c r="AQ1087" s="76"/>
    </row>
    <row r="1088" spans="2:43" s="48" customFormat="1" ht="6.75" customHeight="1">
      <c r="B1088" s="75"/>
      <c r="C1088" s="75"/>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6"/>
      <c r="AO1088" s="76"/>
      <c r="AQ1088" s="76"/>
    </row>
    <row r="1089" spans="2:43" s="48" customFormat="1" ht="6.75" customHeight="1">
      <c r="B1089" s="75"/>
      <c r="C1089" s="75"/>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6"/>
      <c r="AO1089" s="76"/>
      <c r="AQ1089" s="76"/>
    </row>
    <row r="1090" spans="2:43" s="48" customFormat="1" ht="6.75" customHeight="1">
      <c r="B1090" s="75"/>
      <c r="C1090" s="75"/>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6"/>
      <c r="AO1090" s="76"/>
      <c r="AQ1090" s="76"/>
    </row>
    <row r="1091" spans="2:43" s="48" customFormat="1" ht="6.75" customHeight="1">
      <c r="B1091" s="75"/>
      <c r="C1091" s="75"/>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6"/>
      <c r="AO1091" s="76"/>
      <c r="AQ1091" s="76"/>
    </row>
    <row r="1092" spans="2:43" s="48" customFormat="1" ht="6.75" customHeight="1">
      <c r="B1092" s="75"/>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6"/>
      <c r="AO1092" s="76"/>
      <c r="AQ1092" s="76"/>
    </row>
    <row r="1093" spans="2:43" s="48" customFormat="1" ht="6.75" customHeight="1">
      <c r="B1093" s="75"/>
      <c r="C1093" s="75"/>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6"/>
      <c r="AO1093" s="76"/>
      <c r="AQ1093" s="76"/>
    </row>
    <row r="1094" spans="2:43" s="48" customFormat="1" ht="6.75" customHeight="1">
      <c r="B1094" s="75"/>
      <c r="C1094" s="75"/>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6"/>
      <c r="AO1094" s="76"/>
      <c r="AQ1094" s="76"/>
    </row>
    <row r="1095" spans="2:43" s="48" customFormat="1" ht="6.75" customHeight="1">
      <c r="B1095" s="75"/>
      <c r="C1095" s="75"/>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6"/>
      <c r="AO1095" s="76"/>
      <c r="AQ1095" s="76"/>
    </row>
    <row r="1096" spans="2:43" s="48" customFormat="1" ht="6.75" customHeight="1">
      <c r="B1096" s="75"/>
      <c r="C1096" s="75"/>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6"/>
      <c r="AO1096" s="76"/>
      <c r="AQ1096" s="76"/>
    </row>
    <row r="1097" spans="2:43" s="48" customFormat="1" ht="6.75" customHeight="1">
      <c r="B1097" s="75"/>
      <c r="C1097" s="75"/>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6"/>
      <c r="AO1097" s="76"/>
      <c r="AQ1097" s="76"/>
    </row>
    <row r="1098" spans="2:43" s="48" customFormat="1" ht="6.75" customHeight="1">
      <c r="B1098" s="75"/>
      <c r="C1098" s="75"/>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6"/>
      <c r="AO1098" s="76"/>
      <c r="AQ1098" s="76"/>
    </row>
    <row r="1099" spans="2:43" s="48" customFormat="1" ht="6.75" customHeight="1">
      <c r="B1099" s="7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6"/>
      <c r="AO1099" s="76"/>
      <c r="AQ1099" s="76"/>
    </row>
    <row r="1100" spans="2:43" s="48" customFormat="1" ht="6.75" customHeight="1">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6"/>
      <c r="AO1100" s="76"/>
      <c r="AQ1100" s="76"/>
    </row>
    <row r="1101" spans="2:43" s="48" customFormat="1" ht="6.75" customHeight="1">
      <c r="B1101" s="75"/>
      <c r="C1101" s="75"/>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6"/>
      <c r="AO1101" s="76"/>
      <c r="AQ1101" s="76"/>
    </row>
    <row r="1102" spans="2:43" s="48" customFormat="1" ht="6.75" customHeight="1">
      <c r="B1102" s="75"/>
      <c r="C1102" s="75"/>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6"/>
      <c r="AO1102" s="76"/>
      <c r="AQ1102" s="76"/>
    </row>
    <row r="1103" spans="2:43" s="48" customFormat="1" ht="6.75" customHeight="1">
      <c r="B1103" s="75"/>
      <c r="C1103" s="75"/>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6"/>
      <c r="AO1103" s="76"/>
      <c r="AQ1103" s="76"/>
    </row>
    <row r="1104" spans="2:43" s="48" customFormat="1" ht="6.75" customHeight="1">
      <c r="B1104" s="75"/>
      <c r="C1104" s="75"/>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6"/>
      <c r="AO1104" s="76"/>
      <c r="AQ1104" s="76"/>
    </row>
    <row r="1105" spans="2:43" s="48" customFormat="1" ht="6.75" customHeight="1">
      <c r="B1105" s="75"/>
      <c r="C1105" s="75"/>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6"/>
      <c r="AO1105" s="76"/>
      <c r="AQ1105" s="76"/>
    </row>
    <row r="1106" spans="2:43" s="48" customFormat="1" ht="6.75" customHeight="1">
      <c r="B1106" s="75"/>
      <c r="C1106" s="75"/>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6"/>
      <c r="AO1106" s="76"/>
      <c r="AQ1106" s="76"/>
    </row>
    <row r="1107" spans="2:43" s="48" customFormat="1" ht="6.75" customHeight="1">
      <c r="B1107" s="75"/>
      <c r="C1107" s="75"/>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6"/>
      <c r="AO1107" s="76"/>
      <c r="AQ1107" s="76"/>
    </row>
    <row r="1108" spans="2:43" s="48" customFormat="1" ht="6.75" customHeight="1">
      <c r="B1108" s="75"/>
      <c r="C1108" s="75"/>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6"/>
      <c r="AO1108" s="76"/>
      <c r="AQ1108" s="76"/>
    </row>
    <row r="1109" spans="2:43" s="48" customFormat="1" ht="6.75" customHeight="1">
      <c r="B1109" s="75"/>
      <c r="C1109" s="75"/>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6"/>
      <c r="AO1109" s="76"/>
      <c r="AQ1109" s="76"/>
    </row>
    <row r="1110" spans="2:43" s="48" customFormat="1" ht="6.75" customHeight="1">
      <c r="B1110" s="75"/>
      <c r="C1110" s="75"/>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6"/>
      <c r="AO1110" s="76"/>
      <c r="AQ1110" s="76"/>
    </row>
    <row r="1111" spans="2:43" s="48" customFormat="1" ht="6.75" customHeight="1">
      <c r="B1111" s="75"/>
      <c r="C1111" s="75"/>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6"/>
      <c r="AO1111" s="76"/>
      <c r="AQ1111" s="76"/>
    </row>
    <row r="1112" spans="2:43" s="48" customFormat="1" ht="6.75" customHeight="1">
      <c r="B1112" s="75"/>
      <c r="C1112" s="75"/>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6"/>
      <c r="AO1112" s="76"/>
      <c r="AQ1112" s="76"/>
    </row>
    <row r="1113" spans="2:43" s="48" customFormat="1" ht="6.75" customHeight="1">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6"/>
      <c r="AO1113" s="76"/>
      <c r="AQ1113" s="76"/>
    </row>
    <row r="1114" spans="2:43" s="48" customFormat="1" ht="6.75" customHeight="1">
      <c r="B1114" s="75"/>
      <c r="C1114" s="75"/>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6"/>
      <c r="AO1114" s="76"/>
      <c r="AQ1114" s="76"/>
    </row>
    <row r="1115" spans="2:43" s="48" customFormat="1" ht="6.75" customHeight="1">
      <c r="B1115" s="75"/>
      <c r="C1115" s="75"/>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6"/>
      <c r="AO1115" s="76"/>
      <c r="AQ1115" s="76"/>
    </row>
    <row r="1116" spans="2:43" s="48" customFormat="1" ht="6.75" customHeight="1">
      <c r="B1116" s="75"/>
      <c r="C1116" s="75"/>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6"/>
      <c r="AO1116" s="76"/>
      <c r="AQ1116" s="76"/>
    </row>
    <row r="1117" spans="2:43" s="48" customFormat="1" ht="6.75" customHeight="1">
      <c r="B1117" s="75"/>
      <c r="C1117" s="75"/>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6"/>
      <c r="AO1117" s="76"/>
      <c r="AQ1117" s="76"/>
    </row>
    <row r="1118" spans="2:43" s="48" customFormat="1" ht="6.75" customHeight="1">
      <c r="B1118" s="75"/>
      <c r="C1118" s="75"/>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6"/>
      <c r="AO1118" s="76"/>
      <c r="AQ1118" s="76"/>
    </row>
    <row r="1119" spans="2:43" s="48" customFormat="1" ht="6.75" customHeight="1">
      <c r="B1119" s="75"/>
      <c r="C1119" s="75"/>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6"/>
      <c r="AO1119" s="76"/>
      <c r="AQ1119" s="76"/>
    </row>
    <row r="1120" spans="2:43" s="48" customFormat="1" ht="6.75" customHeight="1">
      <c r="B1120" s="75"/>
      <c r="C1120" s="75"/>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6"/>
      <c r="AO1120" s="76"/>
      <c r="AQ1120" s="76"/>
    </row>
    <row r="1121" spans="2:43" s="48" customFormat="1" ht="6.75" customHeight="1">
      <c r="B1121" s="75"/>
      <c r="C1121" s="75"/>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6"/>
      <c r="AO1121" s="76"/>
      <c r="AQ1121" s="76"/>
    </row>
    <row r="1122" spans="2:43" s="48" customFormat="1" ht="6.75" customHeight="1">
      <c r="B1122" s="75"/>
      <c r="C1122" s="75"/>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6"/>
      <c r="AO1122" s="76"/>
      <c r="AQ1122" s="76"/>
    </row>
    <row r="1123" spans="2:43" s="48" customFormat="1" ht="6.75" customHeight="1">
      <c r="B1123" s="75"/>
      <c r="C1123" s="75"/>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6"/>
      <c r="AO1123" s="76"/>
      <c r="AQ1123" s="76"/>
    </row>
    <row r="1124" spans="2:43" s="48" customFormat="1" ht="6.75" customHeight="1">
      <c r="B1124" s="75"/>
      <c r="C1124" s="75"/>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6"/>
      <c r="AO1124" s="76"/>
      <c r="AQ1124" s="76"/>
    </row>
    <row r="1125" spans="2:43" s="48" customFormat="1" ht="6.75" customHeight="1">
      <c r="B1125" s="75"/>
      <c r="C1125" s="75"/>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6"/>
      <c r="AO1125" s="76"/>
      <c r="AQ1125" s="76"/>
    </row>
  </sheetData>
  <conditionalFormatting sqref="AM97:AR97">
    <cfRule type="cellIs" dxfId="23" priority="1" operator="equal">
      <formula>0</formula>
    </cfRule>
  </conditionalFormatting>
  <pageMargins left="0.59055118110236227" right="0" top="0"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sheetPr>
    <tabColor rgb="FF7030A0"/>
  </sheetPr>
  <dimension ref="A1:BD421"/>
  <sheetViews>
    <sheetView showGridLines="0" topLeftCell="A4" zoomScale="220" zoomScaleNormal="22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329</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23" t="s">
        <v>240</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18" t="s">
        <v>179</v>
      </c>
      <c r="B12" s="118"/>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2" customFormat="1" ht="3.95" customHeight="1">
      <c r="A13" s="15"/>
      <c r="B13" s="15"/>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1:56" s="12" customFormat="1" ht="11.1" customHeight="1">
      <c r="A14" s="120"/>
      <c r="B14" s="125"/>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4" t="s">
        <v>170</v>
      </c>
      <c r="AY14" s="124" t="s">
        <v>170</v>
      </c>
      <c r="AZ14" s="124" t="s">
        <v>170</v>
      </c>
      <c r="BA14" s="124" t="s">
        <v>170</v>
      </c>
      <c r="BB14" s="124" t="s">
        <v>170</v>
      </c>
      <c r="BC14" s="119"/>
      <c r="BD14" s="120"/>
    </row>
    <row r="15" spans="1:56" s="12" customFormat="1" ht="11.1" customHeight="1">
      <c r="A15" s="120"/>
      <c r="B15" s="131" t="s">
        <v>177</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4"/>
      <c r="AY15" s="124" t="s">
        <v>330</v>
      </c>
      <c r="AZ15" s="124"/>
      <c r="BA15" s="124"/>
      <c r="BB15" s="124"/>
      <c r="BC15" s="119" t="s">
        <v>94</v>
      </c>
      <c r="BD15" s="120"/>
    </row>
    <row r="16" spans="1:56" s="12" customFormat="1" ht="11.1" customHeight="1">
      <c r="A16" s="120"/>
      <c r="B16" s="126"/>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2" t="s">
        <v>165</v>
      </c>
      <c r="AY16" s="124" t="s">
        <v>82</v>
      </c>
      <c r="AZ16" s="124" t="s">
        <v>83</v>
      </c>
      <c r="BA16" s="124" t="s">
        <v>84</v>
      </c>
      <c r="BB16" s="124" t="s">
        <v>85</v>
      </c>
      <c r="BC16" s="119"/>
      <c r="BD16" s="120"/>
    </row>
    <row r="17" spans="1:56" s="19" customFormat="1" ht="7.5" customHeight="1">
      <c r="A17" s="16"/>
      <c r="B17" s="17"/>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23"/>
      <c r="AY17" s="23"/>
      <c r="AZ17" s="23"/>
      <c r="BA17" s="23"/>
      <c r="BB17" s="23"/>
      <c r="BC17" s="23"/>
      <c r="BD17" s="22"/>
    </row>
    <row r="18" spans="1:56" s="19" customFormat="1" ht="7.5" customHeight="1">
      <c r="A18" s="16"/>
      <c r="B18" s="20" t="s">
        <v>407</v>
      </c>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55"/>
      <c r="AY18" s="155"/>
      <c r="AZ18" s="155"/>
      <c r="BA18" s="155"/>
      <c r="BB18" s="155"/>
      <c r="BC18" s="155"/>
      <c r="BD18" s="22"/>
    </row>
    <row r="19" spans="1:56" s="19" customFormat="1" ht="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23"/>
      <c r="AY19" s="23"/>
      <c r="AZ19" s="23"/>
      <c r="BA19" s="23"/>
      <c r="BB19" s="23"/>
      <c r="BC19" s="23"/>
      <c r="BD19" s="22"/>
    </row>
    <row r="20" spans="1:56" s="19" customFormat="1" ht="7.5" customHeight="1">
      <c r="A20" s="16"/>
      <c r="B20" s="20"/>
      <c r="C20" s="181" t="s">
        <v>29</v>
      </c>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7.5" customHeight="1">
      <c r="A21" s="16"/>
      <c r="B21" s="20"/>
      <c r="C21" s="181" t="s">
        <v>80</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55"/>
      <c r="AY21" s="155"/>
      <c r="AZ21" s="155"/>
      <c r="BA21" s="155"/>
      <c r="BB21" s="155"/>
      <c r="BC21" s="155"/>
      <c r="BD21" s="22"/>
    </row>
    <row r="22" spans="1:56" s="19" customFormat="1" ht="7.5" customHeight="1">
      <c r="A22" s="16"/>
      <c r="B22" s="20"/>
      <c r="C22" s="181" t="s">
        <v>50</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55"/>
      <c r="AY22" s="155"/>
      <c r="AZ22" s="155"/>
      <c r="BA22" s="155"/>
      <c r="BB22" s="155"/>
      <c r="BC22" s="155"/>
      <c r="BD22" s="22"/>
    </row>
    <row r="23" spans="1:56" s="19" customFormat="1" ht="7.5" customHeight="1">
      <c r="A23" s="16"/>
      <c r="B23" s="20"/>
      <c r="C23" s="181" t="s">
        <v>30</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55"/>
      <c r="AY23" s="155"/>
      <c r="AZ23" s="155"/>
      <c r="BA23" s="155"/>
      <c r="BB23" s="155"/>
      <c r="BC23" s="155"/>
      <c r="BD23" s="22"/>
    </row>
    <row r="24" spans="1:56" s="19" customFormat="1" ht="7.5" customHeight="1">
      <c r="A24" s="16"/>
      <c r="B24" s="20"/>
      <c r="C24" s="181" t="s">
        <v>331</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55"/>
      <c r="AY24" s="155"/>
      <c r="AZ24" s="155"/>
      <c r="BA24" s="155"/>
      <c r="BB24" s="155"/>
      <c r="BC24" s="155"/>
      <c r="BD24" s="22"/>
    </row>
    <row r="25" spans="1:56" s="19" customFormat="1" ht="7.5" customHeight="1">
      <c r="A25" s="16"/>
      <c r="B25" s="20"/>
      <c r="C25" s="181" t="s">
        <v>332</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55"/>
      <c r="AY25" s="155"/>
      <c r="AZ25" s="155"/>
      <c r="BA25" s="155"/>
      <c r="BB25" s="155"/>
      <c r="BC25" s="155"/>
      <c r="BD25" s="22"/>
    </row>
    <row r="26" spans="1:56" s="19" customFormat="1" ht="7.5" customHeight="1">
      <c r="A26" s="16"/>
      <c r="B26" s="20"/>
      <c r="C26" s="181" t="s">
        <v>93</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55"/>
      <c r="AY26" s="155"/>
      <c r="AZ26" s="155"/>
      <c r="BA26" s="155"/>
      <c r="BB26" s="155"/>
      <c r="BC26" s="155"/>
      <c r="BD26" s="22"/>
    </row>
    <row r="27" spans="1:56" s="19" customFormat="1" ht="7.5" customHeight="1">
      <c r="A27" s="16"/>
      <c r="B27" s="20"/>
      <c r="C27" s="181" t="s">
        <v>17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55"/>
      <c r="AY27" s="155"/>
      <c r="AZ27" s="155"/>
      <c r="BA27" s="155"/>
      <c r="BB27" s="155"/>
      <c r="BC27" s="155"/>
      <c r="BD27" s="22"/>
    </row>
    <row r="28" spans="1:56" s="19" customFormat="1" ht="7.5" customHeight="1">
      <c r="A28" s="16"/>
      <c r="B28" s="20"/>
      <c r="C28" s="10"/>
      <c r="D28" s="16" t="s">
        <v>333</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20"/>
      <c r="C29" s="10"/>
      <c r="D29" s="16" t="s">
        <v>334</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20"/>
      <c r="C30" s="10"/>
      <c r="D30" s="16" t="s">
        <v>335</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20"/>
      <c r="C31" s="10"/>
      <c r="D31" s="16" t="s">
        <v>336</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20"/>
      <c r="C32" s="10"/>
      <c r="D32" s="16" t="s">
        <v>337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20"/>
      <c r="C33" s="10"/>
      <c r="D33" s="16" t="s">
        <v>338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20"/>
      <c r="C34" s="10"/>
      <c r="D34" s="16" t="s">
        <v>339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20"/>
      <c r="C35" s="10"/>
      <c r="D35" s="16" t="s">
        <v>340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20"/>
      <c r="C36" s="10"/>
      <c r="D36" s="16" t="s">
        <v>341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20"/>
      <c r="C37" s="10"/>
      <c r="D37" s="16" t="s">
        <v>342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20"/>
      <c r="C38" s="10"/>
      <c r="D38" s="16" t="s">
        <v>343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20"/>
      <c r="C39" s="181" t="s">
        <v>344</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55"/>
      <c r="AY39" s="155"/>
      <c r="AZ39" s="155"/>
      <c r="BA39" s="155"/>
      <c r="BB39" s="155"/>
      <c r="BC39" s="155"/>
      <c r="BD39" s="22"/>
    </row>
    <row r="40" spans="1:56" s="19" customFormat="1" ht="7.5" customHeight="1">
      <c r="A40" s="16"/>
      <c r="B40" s="20"/>
      <c r="C40" s="10"/>
      <c r="D40" s="16" t="s">
        <v>345</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20"/>
      <c r="C41" s="10"/>
      <c r="D41" s="16" t="s">
        <v>346</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20"/>
      <c r="C42" s="10"/>
      <c r="D42" s="16" t="s">
        <v>347</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20"/>
      <c r="C43" s="10"/>
      <c r="D43" s="16" t="s">
        <v>348</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20"/>
      <c r="C44" s="10"/>
      <c r="D44" s="16" t="s">
        <v>349</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20"/>
      <c r="C45" s="181" t="s">
        <v>350</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55"/>
      <c r="AY45" s="155"/>
      <c r="AZ45" s="155"/>
      <c r="BA45" s="155"/>
      <c r="BB45" s="155"/>
      <c r="BC45" s="155"/>
      <c r="BD45" s="22"/>
    </row>
    <row r="46" spans="1:56" s="19" customFormat="1" ht="7.5" customHeight="1">
      <c r="A46" s="16"/>
      <c r="B46" s="20"/>
      <c r="C46" s="181" t="s">
        <v>18</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55"/>
      <c r="AY46" s="155"/>
      <c r="AZ46" s="155"/>
      <c r="BA46" s="155"/>
      <c r="BB46" s="155"/>
      <c r="BC46" s="155"/>
      <c r="BD46" s="22"/>
    </row>
    <row r="47" spans="1:56" s="19" customFormat="1" ht="7.5" customHeight="1">
      <c r="A47" s="16"/>
      <c r="B47" s="20"/>
      <c r="C47" s="10"/>
      <c r="D47" s="16" t="s">
        <v>351</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20"/>
      <c r="C48" s="181" t="s">
        <v>352</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55"/>
      <c r="AY48" s="155"/>
      <c r="AZ48" s="155"/>
      <c r="BA48" s="155"/>
      <c r="BB48" s="155"/>
      <c r="BC48" s="155"/>
      <c r="BD48" s="22"/>
    </row>
    <row r="49" spans="1:56" s="19" customFormat="1" ht="7.5" customHeight="1">
      <c r="A49" s="16"/>
      <c r="B49" s="20"/>
      <c r="C49" s="10"/>
      <c r="D49" s="16" t="s">
        <v>353</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20"/>
      <c r="C50" s="10"/>
      <c r="D50" s="16" t="s">
        <v>352</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20"/>
      <c r="C51" s="10"/>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20"/>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20" t="s">
        <v>437</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55"/>
      <c r="AY53" s="155"/>
      <c r="AZ53" s="155"/>
      <c r="BA53" s="155"/>
      <c r="BB53" s="155"/>
      <c r="BC53" s="155"/>
      <c r="BD53" s="22"/>
    </row>
    <row r="54" spans="1:56" s="19" customFormat="1" ht="7.5" customHeight="1">
      <c r="A54" s="16"/>
      <c r="B54" s="20"/>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7.5" customHeight="1">
      <c r="A55" s="16"/>
      <c r="B55" s="20"/>
      <c r="C55" s="21"/>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438</v>
      </c>
      <c r="C56" s="21"/>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55"/>
      <c r="AY56" s="155"/>
      <c r="AZ56" s="155"/>
      <c r="BA56" s="155"/>
      <c r="BB56" s="155"/>
      <c r="BC56" s="155"/>
      <c r="BD56" s="22"/>
    </row>
    <row r="57" spans="1:56" s="19" customFormat="1" ht="7.5" customHeight="1">
      <c r="A57" s="16"/>
      <c r="B57" s="20"/>
      <c r="C57" s="21"/>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7.5" customHeight="1">
      <c r="A58" s="16"/>
      <c r="B58" s="20"/>
      <c r="C58" s="182" t="s">
        <v>408</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20"/>
      <c r="C59" s="182"/>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20"/>
      <c r="C60" s="109"/>
      <c r="D60" s="20" t="s">
        <v>11</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55"/>
      <c r="AY60" s="155"/>
      <c r="AZ60" s="155"/>
      <c r="BA60" s="155"/>
      <c r="BB60" s="155"/>
      <c r="BC60" s="155"/>
      <c r="BD60" s="22"/>
    </row>
    <row r="61" spans="1:56" s="19" customFormat="1" ht="7.5" customHeight="1">
      <c r="A61" s="16"/>
      <c r="B61" s="20"/>
      <c r="C61" s="109"/>
      <c r="D61" s="16"/>
      <c r="E61" s="16" t="s">
        <v>354</v>
      </c>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20"/>
      <c r="C62" s="109"/>
      <c r="D62" s="16"/>
      <c r="E62" s="16" t="s">
        <v>355</v>
      </c>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20"/>
      <c r="C63" s="109"/>
      <c r="D63" s="16"/>
      <c r="E63" s="16" t="s">
        <v>356</v>
      </c>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20"/>
      <c r="C64" s="109"/>
      <c r="D64" s="16"/>
      <c r="E64" s="16" t="s">
        <v>357</v>
      </c>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20"/>
      <c r="C65" s="109"/>
      <c r="D65" s="16"/>
      <c r="E65" s="16" t="s">
        <v>358</v>
      </c>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20"/>
      <c r="C66" s="109"/>
      <c r="D66" s="16"/>
      <c r="E66" s="16" t="s">
        <v>359</v>
      </c>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20"/>
      <c r="C67" s="109"/>
      <c r="D67" s="16"/>
      <c r="E67" s="16" t="s">
        <v>360</v>
      </c>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20"/>
      <c r="C68" s="109"/>
      <c r="D68" s="16"/>
      <c r="E68" s="16" t="s">
        <v>361</v>
      </c>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20"/>
      <c r="C69" s="109"/>
      <c r="D69" s="20" t="s">
        <v>18</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55"/>
      <c r="AY69" s="155"/>
      <c r="AZ69" s="155"/>
      <c r="BA69" s="155"/>
      <c r="BB69" s="155"/>
      <c r="BC69" s="155"/>
      <c r="BD69" s="22"/>
    </row>
    <row r="70" spans="1:56" s="19" customFormat="1" ht="7.5" customHeight="1">
      <c r="A70" s="16"/>
      <c r="B70" s="20"/>
      <c r="C70" s="109"/>
      <c r="D70" s="16"/>
      <c r="E70" s="16" t="s">
        <v>362</v>
      </c>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20"/>
      <c r="C71" s="109"/>
      <c r="D71" s="16"/>
      <c r="E71" s="16" t="s">
        <v>363</v>
      </c>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20"/>
      <c r="C72" s="109"/>
      <c r="D72" s="16"/>
      <c r="E72" s="16" t="s">
        <v>364</v>
      </c>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20"/>
      <c r="C73" s="109"/>
      <c r="D73" s="16"/>
      <c r="E73" s="16" t="s">
        <v>351</v>
      </c>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20"/>
      <c r="C74" s="109"/>
      <c r="D74" s="20" t="s">
        <v>365</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55"/>
      <c r="AY74" s="155"/>
      <c r="AZ74" s="155"/>
      <c r="BA74" s="155"/>
      <c r="BB74" s="155"/>
      <c r="BC74" s="155"/>
      <c r="BD74" s="22"/>
    </row>
    <row r="75" spans="1:56" s="19" customFormat="1" ht="7.5" customHeight="1">
      <c r="A75" s="16"/>
      <c r="B75" s="20"/>
      <c r="C75" s="109"/>
      <c r="D75" s="16"/>
      <c r="E75" s="16" t="s">
        <v>366</v>
      </c>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20"/>
      <c r="C76" s="109"/>
      <c r="D76" s="16"/>
      <c r="E76" s="16" t="s">
        <v>367</v>
      </c>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20"/>
      <c r="C77" s="109"/>
      <c r="D77" s="20" t="s">
        <v>409</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55"/>
      <c r="AY77" s="155"/>
      <c r="AZ77" s="155"/>
      <c r="BA77" s="155"/>
      <c r="BB77" s="155"/>
      <c r="BC77" s="155"/>
      <c r="BD77" s="22"/>
    </row>
    <row r="78" spans="1:56" s="19" customFormat="1" ht="7.5" customHeight="1">
      <c r="A78" s="16"/>
      <c r="B78" s="20"/>
      <c r="C78" s="109"/>
      <c r="D78" s="20" t="s">
        <v>368</v>
      </c>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55"/>
      <c r="AY78" s="155"/>
      <c r="AZ78" s="155"/>
      <c r="BA78" s="155"/>
      <c r="BB78" s="155"/>
      <c r="BC78" s="155"/>
      <c r="BD78" s="22"/>
    </row>
    <row r="79" spans="1:56" s="19" customFormat="1" ht="7.5" customHeight="1">
      <c r="A79" s="16"/>
      <c r="B79" s="20"/>
      <c r="C79" s="109"/>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20"/>
      <c r="C80" s="20" t="s">
        <v>439</v>
      </c>
      <c r="D80" s="20"/>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55"/>
      <c r="AY80" s="155"/>
      <c r="AZ80" s="155"/>
      <c r="BA80" s="155"/>
      <c r="BB80" s="155"/>
      <c r="BC80" s="155"/>
      <c r="BD80" s="22"/>
    </row>
    <row r="81" spans="1:56" s="19" customFormat="1" ht="7.5" customHeight="1">
      <c r="A81" s="16"/>
      <c r="B81" s="20"/>
      <c r="C81" s="109"/>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20" t="s">
        <v>410</v>
      </c>
      <c r="C82" s="109"/>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55"/>
      <c r="AY82" s="155"/>
      <c r="AZ82" s="155"/>
      <c r="BA82" s="155"/>
      <c r="BB82" s="155"/>
      <c r="BC82" s="155"/>
      <c r="BD82" s="22"/>
    </row>
    <row r="83" spans="1:56" s="19" customFormat="1" ht="7.5" customHeight="1">
      <c r="A83" s="16"/>
      <c r="B83" s="20"/>
      <c r="C83" s="109"/>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82" t="s">
        <v>410</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55"/>
      <c r="AY84" s="155"/>
      <c r="AZ84" s="155"/>
      <c r="BA84" s="155"/>
      <c r="BB84" s="155"/>
      <c r="BC84" s="155"/>
      <c r="BD84" s="22"/>
    </row>
    <row r="85" spans="1:56" s="19" customFormat="1" ht="7.5" customHeight="1">
      <c r="A85" s="16"/>
      <c r="B85" s="20"/>
      <c r="C85" s="109"/>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t="s">
        <v>370</v>
      </c>
      <c r="C86" s="109"/>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83">
        <v>1</v>
      </c>
      <c r="D87" s="109" t="s">
        <v>371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83">
        <v>2</v>
      </c>
      <c r="D88" s="109" t="s">
        <v>372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7.5" customHeight="1">
      <c r="A91" s="156"/>
      <c r="B91" s="159" t="s">
        <v>369</v>
      </c>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87">
        <f>SUM(AX53+AX80+AX82)</f>
        <v>0</v>
      </c>
      <c r="AY91" s="187">
        <f>SUM(AY53+AY80+AY82)</f>
        <v>0</v>
      </c>
      <c r="AZ91" s="187">
        <f>SUM(AZ53+AZ80+AZ82)</f>
        <v>0</v>
      </c>
      <c r="BA91" s="187">
        <f>SUM(BA53+BA80+BA82)</f>
        <v>0</v>
      </c>
      <c r="BB91" s="187">
        <f>SUM(BB53+BB80+BB82)</f>
        <v>0</v>
      </c>
      <c r="BC91" s="187">
        <f>BB91-AX91</f>
        <v>0</v>
      </c>
      <c r="BD91" s="158"/>
    </row>
    <row r="92" spans="1:56" s="19" customFormat="1" ht="7.5" customHeight="1">
      <c r="A92" s="16"/>
      <c r="B92" s="20"/>
      <c r="C92" s="10"/>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184"/>
      <c r="C94" s="11"/>
      <c r="D94" s="11"/>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83">
        <v>2</v>
      </c>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6"/>
      <c r="B96" s="20"/>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24" customFormat="1" ht="7.5" customHeight="1">
      <c r="A98" s="11"/>
      <c r="B98" s="184"/>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85"/>
      <c r="AY98" s="185"/>
      <c r="AZ98" s="185"/>
      <c r="BA98" s="185"/>
      <c r="BB98" s="185"/>
      <c r="BC98" s="185"/>
      <c r="BD98" s="11"/>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373</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2" customFormat="1" ht="12" customHeight="1"/>
    <row r="102" spans="1:56" s="12" customFormat="1" ht="12" customHeight="1"/>
    <row r="103" spans="1:56" s="12" customFormat="1" ht="12" customHeight="1"/>
    <row r="104" spans="1:56" s="12" customFormat="1" ht="12" customHeight="1"/>
    <row r="105" spans="1:56" s="12" customFormat="1" ht="12" customHeight="1"/>
    <row r="106" spans="1:56" s="12" customFormat="1" ht="12" customHeight="1"/>
    <row r="107" spans="1:56" s="12" customFormat="1" ht="12" customHeight="1"/>
    <row r="108" spans="1:56" s="12" customFormat="1" ht="12" customHeight="1"/>
    <row r="109" spans="1:56" s="12" customFormat="1" ht="12" customHeight="1"/>
    <row r="110" spans="1:56" s="12" customFormat="1" ht="12" customHeight="1"/>
    <row r="111" spans="1:56" s="12" customFormat="1" ht="12" customHeight="1"/>
    <row r="112" spans="1:56" s="12" customFormat="1" ht="12" customHeight="1"/>
    <row r="113" s="12" customFormat="1" ht="12" customHeight="1"/>
    <row r="114" s="12" customFormat="1" ht="12" customHeight="1"/>
    <row r="115" s="12" customFormat="1" ht="12" customHeight="1"/>
    <row r="116" s="12" customFormat="1" ht="12" customHeight="1"/>
    <row r="117" s="12" customFormat="1" ht="12" customHeight="1"/>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sheetData>
  <conditionalFormatting sqref="BB91:BC91 AX93:BD97 BD88:BD91 BB88:BC89 AX88:BA92 BB90 AX17:BD87">
    <cfRule type="cellIs" dxfId="22" priority="1" operator="equal">
      <formula>0</formula>
    </cfRule>
  </conditionalFormatting>
  <pageMargins left="0.59055118110236227" right="0" top="0" bottom="0"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7030A0"/>
  </sheetPr>
  <dimension ref="A1:BD503"/>
  <sheetViews>
    <sheetView showGridLines="0" topLeftCell="A4" zoomScale="160" zoomScaleNormal="16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375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5</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c r="D21" s="16" t="s">
        <v>96</v>
      </c>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c r="D22" s="16" t="s">
        <v>97</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c r="D23" s="16" t="s">
        <v>98</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c r="D24" s="16" t="s">
        <v>99</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c r="D25" s="16" t="s">
        <v>100</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c r="D26" s="16" t="s">
        <v>101</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c r="D27" s="16" t="s">
        <v>102</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24</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c r="D29" s="16" t="s">
        <v>103</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c r="D30" s="16" t="s">
        <v>104</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c r="D31" s="16" t="s">
        <v>105</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c r="D32" s="16" t="s">
        <v>106</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c r="D33" s="16" t="s">
        <v>107</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c r="D34" s="16" t="s">
        <v>108</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c r="D35" s="16" t="s">
        <v>109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c r="D36" s="16" t="s">
        <v>110</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c r="D37" s="16" t="s">
        <v>111</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25</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c r="D39" s="16" t="s">
        <v>112</v>
      </c>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c r="D40" s="16" t="s">
        <v>113</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c r="D41" s="16" t="s">
        <v>114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c r="D42" s="16" t="s">
        <v>115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c r="D43" s="16" t="s">
        <v>116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c r="D44" s="16" t="s">
        <v>117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c r="D45" s="16" t="s">
        <v>118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c r="D46" s="16" t="s">
        <v>119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c r="D47" s="16" t="s">
        <v>120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16" t="s">
        <v>67</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16"/>
      <c r="D49" s="16" t="s">
        <v>19</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16"/>
      <c r="D50" s="16" t="s">
        <v>20</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16"/>
      <c r="D51" s="16" t="s">
        <v>21</v>
      </c>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16"/>
      <c r="D52" s="16" t="s">
        <v>22</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16"/>
      <c r="D53" s="16" t="s">
        <v>23</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16"/>
      <c r="D54" s="16" t="s">
        <v>121</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t="s">
        <v>26</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16"/>
      <c r="C56" s="16"/>
      <c r="D56" s="16" t="s">
        <v>27</v>
      </c>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16"/>
      <c r="D57" s="16" t="s">
        <v>28</v>
      </c>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16" t="s">
        <v>377</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16"/>
      <c r="D59" s="16" t="s">
        <v>122</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16"/>
      <c r="D60" s="16" t="s">
        <v>123</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16"/>
      <c r="D61" s="16" t="s">
        <v>124</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16"/>
      <c r="D62" s="16" t="s">
        <v>125</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16"/>
      <c r="D63" s="16" t="s">
        <v>126</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16"/>
      <c r="D64" s="16" t="s">
        <v>127</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16"/>
      <c r="D65" s="16" t="s">
        <v>128</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16"/>
      <c r="D66" s="16" t="s">
        <v>129</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16"/>
      <c r="D67" s="16" t="s">
        <v>42</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16" t="s">
        <v>378</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16"/>
      <c r="D69" s="16" t="s">
        <v>130</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16"/>
      <c r="D70" s="16" t="s">
        <v>131</v>
      </c>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16"/>
      <c r="D71" s="16" t="s">
        <v>132</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16" t="s">
        <v>379</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16"/>
      <c r="D73" s="16" t="s">
        <v>380</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16"/>
      <c r="D74" s="16" t="s">
        <v>133</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16"/>
      <c r="D75" s="16" t="s">
        <v>134</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16"/>
      <c r="D76" s="16" t="s">
        <v>135</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16"/>
      <c r="D77" s="16" t="s">
        <v>136</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16"/>
      <c r="E78" s="16" t="s">
        <v>440</v>
      </c>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16"/>
      <c r="D79" s="16" t="s">
        <v>137</v>
      </c>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16"/>
      <c r="D80" s="16" t="s">
        <v>138</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16" t="s">
        <v>81</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16"/>
      <c r="D82" s="16" t="s">
        <v>17</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16"/>
      <c r="D83" s="16" t="s">
        <v>11</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09"/>
      <c r="D84" s="16" t="s">
        <v>18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20"/>
      <c r="C85" s="109" t="s">
        <v>256</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c r="C86" s="109"/>
      <c r="D86" s="16" t="s">
        <v>139</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09"/>
      <c r="D87" s="16" t="s">
        <v>68</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09"/>
      <c r="D88" s="16" t="s">
        <v>69</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t="s">
        <v>70</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9"/>
      <c r="D90" s="16" t="s">
        <v>71</v>
      </c>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20"/>
      <c r="C91" s="109"/>
      <c r="D91" s="16" t="s">
        <v>72</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t="s">
        <v>381</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382</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9" customFormat="1" ht="7.5" customHeight="1">
      <c r="A101" s="16"/>
      <c r="B101" s="20" t="s">
        <v>383</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55"/>
      <c r="AY101" s="155"/>
      <c r="AZ101" s="155"/>
      <c r="BA101" s="155"/>
      <c r="BB101" s="155"/>
      <c r="BC101" s="155"/>
      <c r="BD101" s="22"/>
    </row>
    <row r="102" spans="1:56" s="19" customFormat="1" ht="7.5" customHeight="1">
      <c r="A102" s="16"/>
      <c r="B102" s="16"/>
      <c r="C102" s="38" t="s">
        <v>5</v>
      </c>
      <c r="D102" s="20"/>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7.5" customHeight="1">
      <c r="A103" s="16"/>
      <c r="B103" s="16"/>
      <c r="C103" s="38"/>
      <c r="D103" s="16" t="s">
        <v>96</v>
      </c>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7.5" customHeight="1">
      <c r="A104" s="16"/>
      <c r="B104" s="16"/>
      <c r="C104" s="38"/>
      <c r="D104" s="16" t="s">
        <v>97</v>
      </c>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19" customFormat="1" ht="7.5" customHeight="1">
      <c r="A105" s="16"/>
      <c r="B105" s="16"/>
      <c r="C105" s="38"/>
      <c r="D105" s="16" t="s">
        <v>98</v>
      </c>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3"/>
      <c r="AY105" s="23"/>
      <c r="AZ105" s="23"/>
      <c r="BA105" s="23"/>
      <c r="BB105" s="23"/>
      <c r="BC105" s="23"/>
      <c r="BD105" s="22"/>
    </row>
    <row r="106" spans="1:56" s="19" customFormat="1" ht="7.5" customHeight="1">
      <c r="A106" s="16"/>
      <c r="B106" s="16"/>
      <c r="C106" s="38"/>
      <c r="D106" s="16" t="s">
        <v>99</v>
      </c>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3"/>
      <c r="AY106" s="23"/>
      <c r="AZ106" s="23"/>
      <c r="BA106" s="23"/>
      <c r="BB106" s="23"/>
      <c r="BC106" s="23"/>
      <c r="BD106" s="22"/>
    </row>
    <row r="107" spans="1:56" s="19" customFormat="1" ht="7.5" customHeight="1">
      <c r="A107" s="16"/>
      <c r="B107" s="16"/>
      <c r="C107" s="38"/>
      <c r="D107" s="16" t="s">
        <v>100</v>
      </c>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3"/>
      <c r="AY107" s="23"/>
      <c r="AZ107" s="23"/>
      <c r="BA107" s="23"/>
      <c r="BB107" s="23"/>
      <c r="BC107" s="23"/>
      <c r="BD107" s="22"/>
    </row>
    <row r="108" spans="1:56" s="19" customFormat="1" ht="7.5" customHeight="1">
      <c r="A108" s="16"/>
      <c r="B108" s="16"/>
      <c r="C108" s="38"/>
      <c r="D108" s="16" t="s">
        <v>101</v>
      </c>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23"/>
      <c r="AY108" s="23"/>
      <c r="AZ108" s="23"/>
      <c r="BA108" s="23"/>
      <c r="BB108" s="23"/>
      <c r="BC108" s="23"/>
      <c r="BD108" s="22"/>
    </row>
    <row r="109" spans="1:56" s="19" customFormat="1" ht="7.5" customHeight="1">
      <c r="A109" s="16"/>
      <c r="B109" s="16"/>
      <c r="C109" s="38"/>
      <c r="D109" s="16" t="s">
        <v>102</v>
      </c>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23"/>
      <c r="AY109" s="23"/>
      <c r="AZ109" s="23"/>
      <c r="BA109" s="23"/>
      <c r="BB109" s="23"/>
      <c r="BC109" s="23"/>
      <c r="BD109" s="22"/>
    </row>
    <row r="110" spans="1:56" s="19" customFormat="1" ht="7.5" customHeight="1">
      <c r="A110" s="16"/>
      <c r="B110" s="16"/>
      <c r="C110" s="38" t="s">
        <v>24</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23"/>
      <c r="AY110" s="23"/>
      <c r="AZ110" s="23"/>
      <c r="BA110" s="23"/>
      <c r="BB110" s="23"/>
      <c r="BC110" s="23"/>
      <c r="BD110" s="22"/>
    </row>
    <row r="111" spans="1:56" s="19" customFormat="1" ht="7.5" customHeight="1">
      <c r="A111" s="16"/>
      <c r="B111" s="16"/>
      <c r="C111" s="38"/>
      <c r="D111" s="16" t="s">
        <v>103</v>
      </c>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23"/>
      <c r="AY111" s="23"/>
      <c r="AZ111" s="23"/>
      <c r="BA111" s="23"/>
      <c r="BB111" s="23"/>
      <c r="BC111" s="23"/>
      <c r="BD111" s="22"/>
    </row>
    <row r="112" spans="1:56" s="19" customFormat="1" ht="7.5" customHeight="1">
      <c r="A112" s="16"/>
      <c r="B112" s="16"/>
      <c r="C112" s="38"/>
      <c r="D112" s="16" t="s">
        <v>104</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3"/>
      <c r="AY112" s="23"/>
      <c r="AZ112" s="23"/>
      <c r="BA112" s="23"/>
      <c r="BB112" s="23"/>
      <c r="BC112" s="23"/>
      <c r="BD112" s="22"/>
    </row>
    <row r="113" spans="1:56" s="19" customFormat="1" ht="7.5" customHeight="1">
      <c r="A113" s="16"/>
      <c r="B113" s="16"/>
      <c r="C113" s="38"/>
      <c r="D113" s="16" t="s">
        <v>105</v>
      </c>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3"/>
      <c r="AY113" s="23"/>
      <c r="AZ113" s="23"/>
      <c r="BA113" s="23"/>
      <c r="BB113" s="23"/>
      <c r="BC113" s="23"/>
      <c r="BD113" s="22"/>
    </row>
    <row r="114" spans="1:56" s="19" customFormat="1" ht="7.5" customHeight="1">
      <c r="A114" s="16"/>
      <c r="B114" s="16"/>
      <c r="C114" s="38"/>
      <c r="D114" s="16" t="s">
        <v>106</v>
      </c>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3"/>
      <c r="AY114" s="23"/>
      <c r="AZ114" s="23"/>
      <c r="BA114" s="23"/>
      <c r="BB114" s="23"/>
      <c r="BC114" s="23"/>
      <c r="BD114" s="22"/>
    </row>
    <row r="115" spans="1:56" s="19" customFormat="1" ht="7.5" customHeight="1">
      <c r="A115" s="16"/>
      <c r="B115" s="16"/>
      <c r="C115" s="38"/>
      <c r="D115" s="16" t="s">
        <v>107</v>
      </c>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3"/>
      <c r="AY115" s="23"/>
      <c r="AZ115" s="23"/>
      <c r="BA115" s="23"/>
      <c r="BB115" s="23"/>
      <c r="BC115" s="23"/>
      <c r="BD115" s="22"/>
    </row>
    <row r="116" spans="1:56" s="19" customFormat="1" ht="7.5" customHeight="1">
      <c r="A116" s="16"/>
      <c r="B116" s="16"/>
      <c r="C116" s="38"/>
      <c r="D116" s="16" t="s">
        <v>108</v>
      </c>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3"/>
      <c r="AY116" s="23"/>
      <c r="AZ116" s="23"/>
      <c r="BA116" s="23"/>
      <c r="BB116" s="23"/>
      <c r="BC116" s="23"/>
      <c r="BD116" s="22"/>
    </row>
    <row r="117" spans="1:56" s="19" customFormat="1" ht="7.5" customHeight="1">
      <c r="A117" s="16"/>
      <c r="B117" s="16"/>
      <c r="C117" s="38"/>
      <c r="D117" s="16" t="s">
        <v>109</v>
      </c>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3"/>
      <c r="AY117" s="23"/>
      <c r="AZ117" s="23"/>
      <c r="BA117" s="23"/>
      <c r="BB117" s="23"/>
      <c r="BC117" s="23"/>
      <c r="BD117" s="22"/>
    </row>
    <row r="118" spans="1:56" s="19" customFormat="1" ht="7.5" customHeight="1">
      <c r="A118" s="16"/>
      <c r="B118" s="16"/>
      <c r="C118" s="38"/>
      <c r="D118" s="16" t="s">
        <v>110</v>
      </c>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3"/>
      <c r="AY118" s="23"/>
      <c r="AZ118" s="23"/>
      <c r="BA118" s="23"/>
      <c r="BB118" s="23"/>
      <c r="BC118" s="23"/>
      <c r="BD118" s="22"/>
    </row>
    <row r="119" spans="1:56" s="19" customFormat="1" ht="7.5" customHeight="1">
      <c r="A119" s="16"/>
      <c r="B119" s="16"/>
      <c r="C119" s="38"/>
      <c r="D119" s="16" t="s">
        <v>111</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3"/>
      <c r="AY119" s="23"/>
      <c r="AZ119" s="23"/>
      <c r="BA119" s="23"/>
      <c r="BB119" s="23"/>
      <c r="BC119" s="23"/>
      <c r="BD119" s="22"/>
    </row>
    <row r="120" spans="1:56" s="19" customFormat="1" ht="7.5" customHeight="1">
      <c r="A120" s="16"/>
      <c r="B120" s="16"/>
      <c r="C120" s="38" t="s">
        <v>25</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3"/>
      <c r="AY120" s="23"/>
      <c r="AZ120" s="23"/>
      <c r="BA120" s="23"/>
      <c r="BB120" s="23"/>
      <c r="BC120" s="23"/>
      <c r="BD120" s="22"/>
    </row>
    <row r="121" spans="1:56" s="19" customFormat="1" ht="7.5" customHeight="1">
      <c r="A121" s="16"/>
      <c r="B121" s="16"/>
      <c r="C121" s="38"/>
      <c r="D121" s="16" t="s">
        <v>112</v>
      </c>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3"/>
      <c r="AY121" s="23"/>
      <c r="AZ121" s="23"/>
      <c r="BA121" s="23"/>
      <c r="BB121" s="23"/>
      <c r="BC121" s="23"/>
      <c r="BD121" s="22"/>
    </row>
    <row r="122" spans="1:56" s="19" customFormat="1" ht="7.5" customHeight="1">
      <c r="A122" s="16"/>
      <c r="B122" s="16"/>
      <c r="C122" s="38"/>
      <c r="D122" s="16" t="s">
        <v>113</v>
      </c>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3"/>
      <c r="AY122" s="23"/>
      <c r="AZ122" s="23"/>
      <c r="BA122" s="23"/>
      <c r="BB122" s="23"/>
      <c r="BC122" s="23"/>
      <c r="BD122" s="22"/>
    </row>
    <row r="123" spans="1:56" s="19" customFormat="1" ht="7.5" customHeight="1">
      <c r="A123" s="16"/>
      <c r="B123" s="16"/>
      <c r="C123" s="38"/>
      <c r="D123" s="16" t="s">
        <v>114</v>
      </c>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23"/>
      <c r="AY123" s="23"/>
      <c r="AZ123" s="23"/>
      <c r="BA123" s="23"/>
      <c r="BB123" s="23"/>
      <c r="BC123" s="23"/>
      <c r="BD123" s="22"/>
    </row>
    <row r="124" spans="1:56" s="19" customFormat="1" ht="7.5" customHeight="1">
      <c r="A124" s="16"/>
      <c r="B124" s="16"/>
      <c r="C124" s="38"/>
      <c r="D124" s="16" t="s">
        <v>115</v>
      </c>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23"/>
      <c r="AY124" s="23"/>
      <c r="AZ124" s="23"/>
      <c r="BA124" s="23"/>
      <c r="BB124" s="23"/>
      <c r="BC124" s="23"/>
      <c r="BD124" s="22"/>
    </row>
    <row r="125" spans="1:56" s="19" customFormat="1" ht="7.5" customHeight="1">
      <c r="A125" s="16"/>
      <c r="B125" s="16"/>
      <c r="C125" s="38"/>
      <c r="D125" s="16" t="s">
        <v>116</v>
      </c>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23"/>
      <c r="AY125" s="23"/>
      <c r="AZ125" s="23"/>
      <c r="BA125" s="23"/>
      <c r="BB125" s="23"/>
      <c r="BC125" s="23"/>
      <c r="BD125" s="22"/>
    </row>
    <row r="126" spans="1:56" s="19" customFormat="1" ht="7.5" customHeight="1">
      <c r="A126" s="16"/>
      <c r="B126" s="16"/>
      <c r="C126" s="38"/>
      <c r="D126" s="16" t="s">
        <v>117</v>
      </c>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23"/>
      <c r="AY126" s="23"/>
      <c r="AZ126" s="23"/>
      <c r="BA126" s="23"/>
      <c r="BB126" s="23"/>
      <c r="BC126" s="23"/>
      <c r="BD126" s="22"/>
    </row>
    <row r="127" spans="1:56" s="19" customFormat="1" ht="7.5" customHeight="1">
      <c r="A127" s="16"/>
      <c r="B127" s="16"/>
      <c r="C127" s="38"/>
      <c r="D127" s="16" t="s">
        <v>118</v>
      </c>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23"/>
      <c r="AY127" s="23"/>
      <c r="AZ127" s="23"/>
      <c r="BA127" s="23"/>
      <c r="BB127" s="23"/>
      <c r="BC127" s="23"/>
      <c r="BD127" s="22"/>
    </row>
    <row r="128" spans="1:56" s="19" customFormat="1" ht="7.5" customHeight="1">
      <c r="A128" s="16"/>
      <c r="B128" s="16"/>
      <c r="C128" s="38"/>
      <c r="D128" s="16" t="s">
        <v>119</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23"/>
      <c r="AY128" s="23"/>
      <c r="AZ128" s="23"/>
      <c r="BA128" s="23"/>
      <c r="BB128" s="23"/>
      <c r="BC128" s="23"/>
      <c r="BD128" s="22"/>
    </row>
    <row r="129" spans="1:56" s="19" customFormat="1" ht="7.5" customHeight="1">
      <c r="A129" s="16"/>
      <c r="B129" s="16"/>
      <c r="C129" s="38"/>
      <c r="D129" s="16" t="s">
        <v>120</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3"/>
      <c r="AY129" s="23"/>
      <c r="AZ129" s="23"/>
      <c r="BA129" s="23"/>
      <c r="BB129" s="23"/>
      <c r="BC129" s="23"/>
      <c r="BD129" s="22"/>
    </row>
    <row r="130" spans="1:56" s="19" customFormat="1" ht="7.5" customHeight="1">
      <c r="A130" s="16"/>
      <c r="B130" s="16"/>
      <c r="C130" s="16" t="s">
        <v>67</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3"/>
      <c r="AY130" s="23"/>
      <c r="AZ130" s="23"/>
      <c r="BA130" s="23"/>
      <c r="BB130" s="23"/>
      <c r="BC130" s="23"/>
      <c r="BD130" s="22"/>
    </row>
    <row r="131" spans="1:56" s="19" customFormat="1" ht="7.5" customHeight="1">
      <c r="A131" s="16"/>
      <c r="B131" s="16"/>
      <c r="C131" s="16"/>
      <c r="D131" s="16" t="s">
        <v>19</v>
      </c>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3"/>
      <c r="AY131" s="23"/>
      <c r="AZ131" s="23"/>
      <c r="BA131" s="23"/>
      <c r="BB131" s="23"/>
      <c r="BC131" s="23"/>
      <c r="BD131" s="22"/>
    </row>
    <row r="132" spans="1:56" s="19" customFormat="1" ht="7.5" customHeight="1">
      <c r="A132" s="16"/>
      <c r="B132" s="16"/>
      <c r="C132" s="16"/>
      <c r="D132" s="16" t="s">
        <v>20</v>
      </c>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3"/>
      <c r="AY132" s="23"/>
      <c r="AZ132" s="23"/>
      <c r="BA132" s="23"/>
      <c r="BB132" s="23"/>
      <c r="BC132" s="23"/>
      <c r="BD132" s="22"/>
    </row>
    <row r="133" spans="1:56" s="19" customFormat="1" ht="7.5" customHeight="1">
      <c r="A133" s="16"/>
      <c r="B133" s="16"/>
      <c r="C133" s="16"/>
      <c r="D133" s="16" t="s">
        <v>21</v>
      </c>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3"/>
      <c r="AY133" s="23"/>
      <c r="AZ133" s="23"/>
      <c r="BA133" s="23"/>
      <c r="BB133" s="23"/>
      <c r="BC133" s="23"/>
      <c r="BD133" s="22"/>
    </row>
    <row r="134" spans="1:56" s="19" customFormat="1" ht="7.5" customHeight="1">
      <c r="A134" s="16"/>
      <c r="B134" s="16"/>
      <c r="C134" s="16"/>
      <c r="D134" s="16" t="s">
        <v>22</v>
      </c>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23"/>
      <c r="AY134" s="23"/>
      <c r="AZ134" s="23"/>
      <c r="BA134" s="23"/>
      <c r="BB134" s="23"/>
      <c r="BC134" s="23"/>
      <c r="BD134" s="22"/>
    </row>
    <row r="135" spans="1:56" s="19" customFormat="1" ht="7.5" customHeight="1">
      <c r="A135" s="16"/>
      <c r="B135" s="16"/>
      <c r="C135" s="16"/>
      <c r="D135" s="16" t="s">
        <v>23</v>
      </c>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23"/>
      <c r="AY135" s="23"/>
      <c r="AZ135" s="23"/>
      <c r="BA135" s="23"/>
      <c r="BB135" s="23"/>
      <c r="BC135" s="23"/>
      <c r="BD135" s="22"/>
    </row>
    <row r="136" spans="1:56" s="19" customFormat="1" ht="7.5" customHeight="1">
      <c r="A136" s="16"/>
      <c r="B136" s="16"/>
      <c r="C136" s="16"/>
      <c r="D136" s="16" t="s">
        <v>121</v>
      </c>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55"/>
      <c r="AY136" s="155"/>
      <c r="AZ136" s="155"/>
      <c r="BA136" s="155"/>
      <c r="BB136" s="155"/>
      <c r="BC136" s="155"/>
      <c r="BD136" s="22"/>
    </row>
    <row r="137" spans="1:56" s="19" customFormat="1" ht="7.5" customHeight="1">
      <c r="A137" s="16"/>
      <c r="B137" s="16"/>
      <c r="C137" s="16"/>
      <c r="D137" s="16" t="s">
        <v>26</v>
      </c>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23"/>
      <c r="AY137" s="23"/>
      <c r="AZ137" s="23"/>
      <c r="BA137" s="23"/>
      <c r="BB137" s="23"/>
      <c r="BC137" s="23"/>
      <c r="BD137" s="22"/>
    </row>
    <row r="138" spans="1:56" s="19" customFormat="1" ht="7.5" customHeight="1">
      <c r="A138" s="16"/>
      <c r="B138" s="16"/>
      <c r="C138" s="16"/>
      <c r="D138" s="16" t="s">
        <v>27</v>
      </c>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3"/>
      <c r="AY138" s="23"/>
      <c r="AZ138" s="23"/>
      <c r="BA138" s="23"/>
      <c r="BB138" s="23"/>
      <c r="BC138" s="23"/>
      <c r="BD138" s="22"/>
    </row>
    <row r="139" spans="1:56" s="19" customFormat="1" ht="7.5" customHeight="1">
      <c r="A139" s="16"/>
      <c r="B139" s="16"/>
      <c r="C139" s="16"/>
      <c r="D139" s="16" t="s">
        <v>28</v>
      </c>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55"/>
      <c r="AY139" s="155"/>
      <c r="AZ139" s="155"/>
      <c r="BA139" s="155"/>
      <c r="BB139" s="155"/>
      <c r="BC139" s="155"/>
      <c r="BD139" s="22"/>
    </row>
    <row r="140" spans="1:56" s="19" customFormat="1" ht="7.5" customHeight="1">
      <c r="A140" s="16"/>
      <c r="B140" s="16"/>
      <c r="C140" s="16" t="s">
        <v>377</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3"/>
      <c r="AY140" s="23"/>
      <c r="AZ140" s="23"/>
      <c r="BA140" s="23"/>
      <c r="BB140" s="23"/>
      <c r="BC140" s="23"/>
      <c r="BD140" s="22"/>
    </row>
    <row r="141" spans="1:56" s="19" customFormat="1" ht="7.5" customHeight="1">
      <c r="A141" s="16"/>
      <c r="B141" s="16"/>
      <c r="C141" s="16"/>
      <c r="D141" s="16" t="s">
        <v>122</v>
      </c>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23"/>
      <c r="AY141" s="23"/>
      <c r="AZ141" s="23"/>
      <c r="BA141" s="23"/>
      <c r="BB141" s="23"/>
      <c r="BC141" s="23"/>
      <c r="BD141" s="22"/>
    </row>
    <row r="142" spans="1:56" s="19" customFormat="1" ht="7.5" customHeight="1">
      <c r="A142" s="16"/>
      <c r="B142" s="16"/>
      <c r="C142" s="16"/>
      <c r="D142" s="16" t="s">
        <v>123</v>
      </c>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3"/>
      <c r="AY142" s="23"/>
      <c r="AZ142" s="23"/>
      <c r="BA142" s="23"/>
      <c r="BB142" s="23"/>
      <c r="BC142" s="23"/>
      <c r="BD142" s="22"/>
    </row>
    <row r="143" spans="1:56" s="19" customFormat="1" ht="7.5" customHeight="1">
      <c r="A143" s="16"/>
      <c r="B143" s="16"/>
      <c r="C143" s="16"/>
      <c r="D143" s="16" t="s">
        <v>124</v>
      </c>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3"/>
      <c r="AY143" s="23"/>
      <c r="AZ143" s="23"/>
      <c r="BA143" s="23"/>
      <c r="BB143" s="23"/>
      <c r="BC143" s="23"/>
      <c r="BD143" s="22"/>
    </row>
    <row r="144" spans="1:56" s="19" customFormat="1" ht="7.5" customHeight="1">
      <c r="A144" s="16"/>
      <c r="B144" s="16"/>
      <c r="C144" s="16"/>
      <c r="D144" s="16" t="s">
        <v>125</v>
      </c>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3"/>
      <c r="AY144" s="23"/>
      <c r="AZ144" s="23"/>
      <c r="BA144" s="23"/>
      <c r="BB144" s="23"/>
      <c r="BC144" s="23"/>
      <c r="BD144" s="22"/>
    </row>
    <row r="145" spans="1:56" s="19" customFormat="1" ht="7.5" customHeight="1">
      <c r="A145" s="16"/>
      <c r="B145" s="16"/>
      <c r="C145" s="16"/>
      <c r="D145" s="16" t="s">
        <v>126</v>
      </c>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3"/>
      <c r="AY145" s="23"/>
      <c r="AZ145" s="23"/>
      <c r="BA145" s="23"/>
      <c r="BB145" s="23"/>
      <c r="BC145" s="23"/>
      <c r="BD145" s="22"/>
    </row>
    <row r="146" spans="1:56" s="19" customFormat="1" ht="7.5" customHeight="1">
      <c r="A146" s="16"/>
      <c r="B146" s="16"/>
      <c r="C146" s="16"/>
      <c r="D146" s="16" t="s">
        <v>127</v>
      </c>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3"/>
      <c r="AY146" s="23"/>
      <c r="AZ146" s="23"/>
      <c r="BA146" s="23"/>
      <c r="BB146" s="23"/>
      <c r="BC146" s="23"/>
      <c r="BD146" s="22"/>
    </row>
    <row r="147" spans="1:56" s="19" customFormat="1" ht="7.5" customHeight="1">
      <c r="A147" s="16"/>
      <c r="B147" s="16"/>
      <c r="C147" s="16"/>
      <c r="D147" s="16" t="s">
        <v>128</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3"/>
      <c r="AY147" s="23"/>
      <c r="AZ147" s="23"/>
      <c r="BA147" s="23"/>
      <c r="BB147" s="23"/>
      <c r="BC147" s="23"/>
      <c r="BD147" s="22"/>
    </row>
    <row r="148" spans="1:56" s="19" customFormat="1" ht="7.5" customHeight="1">
      <c r="A148" s="16"/>
      <c r="B148" s="16"/>
      <c r="C148" s="16"/>
      <c r="D148" s="16" t="s">
        <v>129</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3"/>
      <c r="AY148" s="23"/>
      <c r="AZ148" s="23"/>
      <c r="BA148" s="23"/>
      <c r="BB148" s="23"/>
      <c r="BC148" s="23"/>
      <c r="BD148" s="22"/>
    </row>
    <row r="149" spans="1:56" s="19" customFormat="1" ht="7.5" customHeight="1">
      <c r="A149" s="16"/>
      <c r="B149" s="16"/>
      <c r="C149" s="16"/>
      <c r="D149" s="16" t="s">
        <v>42</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23"/>
      <c r="AY149" s="23"/>
      <c r="AZ149" s="23"/>
      <c r="BA149" s="23"/>
      <c r="BB149" s="23"/>
      <c r="BC149" s="23"/>
      <c r="BD149" s="22"/>
    </row>
    <row r="150" spans="1:56" s="19" customFormat="1" ht="7.5" customHeight="1">
      <c r="A150" s="16"/>
      <c r="B150" s="16"/>
      <c r="C150" s="16" t="s">
        <v>378</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23"/>
      <c r="AY150" s="23"/>
      <c r="AZ150" s="23"/>
      <c r="BA150" s="23"/>
      <c r="BB150" s="23"/>
      <c r="BC150" s="23"/>
      <c r="BD150" s="22"/>
    </row>
    <row r="151" spans="1:56" s="19" customFormat="1" ht="7.5" customHeight="1">
      <c r="A151" s="16"/>
      <c r="B151" s="16"/>
      <c r="C151" s="16"/>
      <c r="D151" s="16" t="s">
        <v>130</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23"/>
      <c r="AY151" s="23"/>
      <c r="AZ151" s="23"/>
      <c r="BA151" s="23"/>
      <c r="BB151" s="23"/>
      <c r="BC151" s="23"/>
      <c r="BD151" s="22"/>
    </row>
    <row r="152" spans="1:56" s="19" customFormat="1" ht="7.5" customHeight="1">
      <c r="A152" s="16"/>
      <c r="B152" s="16"/>
      <c r="C152" s="16"/>
      <c r="D152" s="16" t="s">
        <v>131</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23"/>
      <c r="AY152" s="23"/>
      <c r="AZ152" s="23"/>
      <c r="BA152" s="23"/>
      <c r="BB152" s="23"/>
      <c r="BC152" s="23"/>
      <c r="BD152" s="22"/>
    </row>
    <row r="153" spans="1:56" s="19" customFormat="1" ht="7.5" customHeight="1">
      <c r="A153" s="16"/>
      <c r="B153" s="16"/>
      <c r="C153" s="16"/>
      <c r="D153" s="16" t="s">
        <v>132</v>
      </c>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23"/>
      <c r="AY153" s="23"/>
      <c r="AZ153" s="23"/>
      <c r="BA153" s="23"/>
      <c r="BB153" s="23"/>
      <c r="BC153" s="23"/>
      <c r="BD153" s="22"/>
    </row>
    <row r="154" spans="1:56" s="19" customFormat="1" ht="7.5" customHeight="1">
      <c r="A154" s="16"/>
      <c r="B154" s="16"/>
      <c r="C154" s="16" t="s">
        <v>379</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23"/>
      <c r="AY154" s="23"/>
      <c r="AZ154" s="23"/>
      <c r="BA154" s="23"/>
      <c r="BB154" s="23"/>
      <c r="BC154" s="23"/>
      <c r="BD154" s="22"/>
    </row>
    <row r="155" spans="1:56" s="19" customFormat="1" ht="7.5" customHeight="1">
      <c r="A155" s="16"/>
      <c r="B155" s="16"/>
      <c r="C155" s="16"/>
      <c r="D155" s="16" t="s">
        <v>380</v>
      </c>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23"/>
      <c r="AY155" s="23"/>
      <c r="AZ155" s="23"/>
      <c r="BA155" s="23"/>
      <c r="BB155" s="23"/>
      <c r="BC155" s="23"/>
      <c r="BD155" s="22"/>
    </row>
    <row r="156" spans="1:56" s="19" customFormat="1" ht="7.5" customHeight="1">
      <c r="A156" s="16"/>
      <c r="B156" s="16"/>
      <c r="C156" s="16"/>
      <c r="D156" s="16" t="s">
        <v>133</v>
      </c>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23"/>
      <c r="AY156" s="23"/>
      <c r="AZ156" s="23"/>
      <c r="BA156" s="23"/>
      <c r="BB156" s="23"/>
      <c r="BC156" s="23"/>
      <c r="BD156" s="22"/>
    </row>
    <row r="157" spans="1:56" s="19" customFormat="1" ht="7.5" customHeight="1">
      <c r="A157" s="16"/>
      <c r="B157" s="16"/>
      <c r="C157" s="16"/>
      <c r="D157" s="16" t="s">
        <v>134</v>
      </c>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23"/>
      <c r="AY157" s="23"/>
      <c r="AZ157" s="23"/>
      <c r="BA157" s="23"/>
      <c r="BB157" s="23"/>
      <c r="BC157" s="23"/>
      <c r="BD157" s="22"/>
    </row>
    <row r="158" spans="1:56" s="19" customFormat="1" ht="7.5" customHeight="1">
      <c r="A158" s="16"/>
      <c r="B158" s="16"/>
      <c r="C158" s="16"/>
      <c r="D158" s="16" t="s">
        <v>135</v>
      </c>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23"/>
      <c r="AY158" s="23"/>
      <c r="AZ158" s="23"/>
      <c r="BA158" s="23"/>
      <c r="BB158" s="23"/>
      <c r="BC158" s="23"/>
      <c r="BD158" s="22"/>
    </row>
    <row r="159" spans="1:56" s="19" customFormat="1" ht="7.5" customHeight="1">
      <c r="A159" s="16"/>
      <c r="B159" s="16"/>
      <c r="C159" s="16"/>
      <c r="D159" s="16" t="s">
        <v>136</v>
      </c>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23"/>
      <c r="AY159" s="23"/>
      <c r="AZ159" s="23"/>
      <c r="BA159" s="23"/>
      <c r="BB159" s="23"/>
      <c r="BC159" s="23"/>
      <c r="BD159" s="22"/>
    </row>
    <row r="160" spans="1:56" s="19" customFormat="1" ht="7.5" customHeight="1">
      <c r="A160" s="16"/>
      <c r="B160" s="16"/>
      <c r="C160" s="16"/>
      <c r="E160" s="16" t="s">
        <v>440</v>
      </c>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23"/>
      <c r="AY160" s="23"/>
      <c r="AZ160" s="23"/>
      <c r="BA160" s="23"/>
      <c r="BB160" s="23"/>
      <c r="BC160" s="23"/>
      <c r="BD160" s="22"/>
    </row>
    <row r="161" spans="1:56" s="19" customFormat="1" ht="7.5" customHeight="1">
      <c r="A161" s="16"/>
      <c r="B161" s="16"/>
      <c r="C161" s="16"/>
      <c r="D161" s="16" t="s">
        <v>137</v>
      </c>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23"/>
      <c r="AY161" s="23"/>
      <c r="AZ161" s="23"/>
      <c r="BA161" s="23"/>
      <c r="BB161" s="23"/>
      <c r="BC161" s="23"/>
      <c r="BD161" s="22"/>
    </row>
    <row r="162" spans="1:56" s="19" customFormat="1" ht="7.5" customHeight="1">
      <c r="A162" s="16"/>
      <c r="B162" s="16"/>
      <c r="C162" s="16"/>
      <c r="D162" s="16" t="s">
        <v>138</v>
      </c>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23"/>
      <c r="AY162" s="23"/>
      <c r="AZ162" s="23"/>
      <c r="BA162" s="23"/>
      <c r="BB162" s="23"/>
      <c r="BC162" s="23"/>
      <c r="BD162" s="22"/>
    </row>
    <row r="163" spans="1:56" s="19" customFormat="1" ht="7.5" customHeight="1">
      <c r="A163" s="16"/>
      <c r="B163" s="16"/>
      <c r="C163" s="16" t="s">
        <v>81</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23"/>
      <c r="AY163" s="23"/>
      <c r="AZ163" s="23"/>
      <c r="BA163" s="23"/>
      <c r="BB163" s="23"/>
      <c r="BC163" s="23"/>
      <c r="BD163" s="22"/>
    </row>
    <row r="164" spans="1:56" s="19" customFormat="1" ht="7.5" customHeight="1">
      <c r="A164" s="16"/>
      <c r="B164" s="16"/>
      <c r="C164" s="16"/>
      <c r="D164" s="16" t="s">
        <v>17</v>
      </c>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23"/>
      <c r="AY164" s="23"/>
      <c r="AZ164" s="23"/>
      <c r="BA164" s="23"/>
      <c r="BB164" s="23"/>
      <c r="BC164" s="23"/>
      <c r="BD164" s="22"/>
    </row>
    <row r="165" spans="1:56" s="19" customFormat="1" ht="7.5" customHeight="1">
      <c r="A165" s="16"/>
      <c r="B165" s="16"/>
      <c r="C165" s="16"/>
      <c r="D165" s="16" t="s">
        <v>11</v>
      </c>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23"/>
      <c r="AY165" s="23"/>
      <c r="AZ165" s="23"/>
      <c r="BA165" s="23"/>
      <c r="BB165" s="23"/>
      <c r="BC165" s="23"/>
      <c r="BD165" s="22"/>
    </row>
    <row r="166" spans="1:56" s="19" customFormat="1" ht="7.5" customHeight="1">
      <c r="A166" s="16"/>
      <c r="B166" s="20"/>
      <c r="C166" s="109"/>
      <c r="D166" s="16" t="s">
        <v>18</v>
      </c>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23"/>
      <c r="AY166" s="23"/>
      <c r="AZ166" s="23"/>
      <c r="BA166" s="23"/>
      <c r="BB166" s="23"/>
      <c r="BC166" s="23"/>
      <c r="BD166" s="22"/>
    </row>
    <row r="167" spans="1:56" s="19" customFormat="1" ht="7.5" customHeight="1">
      <c r="A167" s="16"/>
      <c r="B167" s="20"/>
      <c r="C167" s="109" t="s">
        <v>256</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23"/>
      <c r="AY167" s="23"/>
      <c r="AZ167" s="23"/>
      <c r="BA167" s="23"/>
      <c r="BB167" s="23"/>
      <c r="BC167" s="23"/>
      <c r="BD167" s="22"/>
    </row>
    <row r="168" spans="1:56" s="19" customFormat="1" ht="7.5" customHeight="1">
      <c r="A168" s="16"/>
      <c r="B168" s="20"/>
      <c r="C168" s="109"/>
      <c r="D168" s="16" t="s">
        <v>139</v>
      </c>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23"/>
      <c r="AY168" s="23"/>
      <c r="AZ168" s="23"/>
      <c r="BA168" s="23"/>
      <c r="BB168" s="23"/>
      <c r="BC168" s="23"/>
      <c r="BD168" s="22"/>
    </row>
    <row r="169" spans="1:56" s="19" customFormat="1" ht="7.5" customHeight="1">
      <c r="A169" s="16"/>
      <c r="B169" s="20"/>
      <c r="C169" s="109"/>
      <c r="D169" s="16" t="s">
        <v>68</v>
      </c>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23"/>
      <c r="AY169" s="23"/>
      <c r="AZ169" s="23"/>
      <c r="BA169" s="23"/>
      <c r="BB169" s="23"/>
      <c r="BC169" s="23"/>
      <c r="BD169" s="22"/>
    </row>
    <row r="170" spans="1:56" s="19" customFormat="1" ht="7.5" customHeight="1">
      <c r="A170" s="16"/>
      <c r="B170" s="20"/>
      <c r="C170" s="109"/>
      <c r="D170" s="16" t="s">
        <v>69</v>
      </c>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23"/>
      <c r="AY170" s="23"/>
      <c r="AZ170" s="23"/>
      <c r="BA170" s="23"/>
      <c r="BB170" s="23"/>
      <c r="BC170" s="23"/>
      <c r="BD170" s="22"/>
    </row>
    <row r="171" spans="1:56" s="19" customFormat="1" ht="7.5" customHeight="1">
      <c r="A171" s="16"/>
      <c r="B171" s="20"/>
      <c r="C171" s="109"/>
      <c r="D171" s="16" t="s">
        <v>70</v>
      </c>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23"/>
      <c r="AY171" s="23"/>
      <c r="AZ171" s="23"/>
      <c r="BA171" s="23"/>
      <c r="BB171" s="23"/>
      <c r="BC171" s="23"/>
      <c r="BD171" s="22"/>
    </row>
    <row r="172" spans="1:56" s="19" customFormat="1" ht="7.5" customHeight="1">
      <c r="A172" s="16"/>
      <c r="B172" s="20"/>
      <c r="C172" s="109"/>
      <c r="D172" s="16" t="s">
        <v>71</v>
      </c>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55"/>
      <c r="AY172" s="155"/>
      <c r="AZ172" s="155"/>
      <c r="BA172" s="155"/>
      <c r="BB172" s="155"/>
      <c r="BC172" s="155"/>
      <c r="BD172" s="22"/>
    </row>
    <row r="173" spans="1:56" s="19" customFormat="1" ht="7.5" customHeight="1">
      <c r="A173" s="16"/>
      <c r="B173" s="20"/>
      <c r="C173" s="109"/>
      <c r="D173" s="16" t="s">
        <v>72</v>
      </c>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23"/>
      <c r="AY173" s="23"/>
      <c r="AZ173" s="23"/>
      <c r="BA173" s="23"/>
      <c r="BB173" s="18"/>
      <c r="BC173" s="18"/>
      <c r="BD173" s="25"/>
    </row>
    <row r="174" spans="1:56" s="19" customFormat="1" ht="7.5" customHeight="1">
      <c r="A174" s="16"/>
      <c r="B174" s="20"/>
      <c r="C174" s="109"/>
      <c r="D174" s="16" t="s">
        <v>381</v>
      </c>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23"/>
      <c r="AY174" s="23"/>
      <c r="AZ174" s="23"/>
      <c r="BA174" s="23"/>
      <c r="BB174" s="23"/>
      <c r="BC174" s="23"/>
      <c r="BD174" s="22"/>
    </row>
    <row r="175" spans="1:56" s="19" customFormat="1" ht="7.5" customHeight="1">
      <c r="A175" s="16"/>
      <c r="B175" s="20"/>
      <c r="C175" s="109"/>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23"/>
      <c r="AY175" s="23"/>
      <c r="AZ175" s="23"/>
      <c r="BA175" s="23"/>
      <c r="BB175" s="23"/>
      <c r="BC175" s="23"/>
      <c r="BD175" s="22"/>
    </row>
    <row r="176" spans="1:56" s="19" customFormat="1" ht="7.5" customHeight="1">
      <c r="A176" s="16"/>
      <c r="B176" s="20" t="s">
        <v>434</v>
      </c>
      <c r="C176" s="109"/>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23"/>
      <c r="AY176" s="23"/>
      <c r="AZ176" s="23"/>
      <c r="BA176" s="23"/>
      <c r="BB176" s="23"/>
      <c r="BC176" s="23"/>
      <c r="BD176" s="22"/>
    </row>
    <row r="177" spans="1:56" s="19" customFormat="1" ht="7.5" customHeight="1">
      <c r="A177" s="16"/>
      <c r="B177" s="20"/>
      <c r="C177" s="109"/>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23"/>
      <c r="AY177" s="23"/>
      <c r="AZ177" s="23"/>
      <c r="BA177" s="23"/>
      <c r="BB177" s="23"/>
      <c r="BC177" s="23"/>
      <c r="BD177" s="22"/>
    </row>
    <row r="178" spans="1:56" s="19" customFormat="1" ht="7.5" customHeight="1">
      <c r="A178" s="156"/>
      <c r="B178" s="159"/>
      <c r="C178" s="160"/>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61"/>
      <c r="AY178" s="161"/>
      <c r="AZ178" s="161"/>
      <c r="BA178" s="161"/>
      <c r="BB178" s="161"/>
      <c r="BC178" s="161"/>
      <c r="BD178" s="158"/>
    </row>
    <row r="179" spans="1:56" s="19" customFormat="1" ht="7.5" customHeight="1">
      <c r="A179" s="16"/>
      <c r="B179" s="20"/>
      <c r="C179" s="109"/>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23"/>
      <c r="AY179" s="23"/>
      <c r="AZ179" s="23"/>
      <c r="BA179" s="23"/>
      <c r="BB179" s="23"/>
      <c r="BC179" s="23"/>
      <c r="BD179" s="22"/>
    </row>
    <row r="180" spans="1:56" s="19" customFormat="1" ht="7.5" customHeight="1">
      <c r="A180" s="16"/>
      <c r="B180" s="20"/>
      <c r="C180" s="109"/>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23"/>
      <c r="AY180" s="23"/>
      <c r="AZ180" s="23"/>
      <c r="BA180" s="23"/>
      <c r="BB180" s="23"/>
      <c r="BC180" s="23"/>
      <c r="BD180" s="22"/>
    </row>
    <row r="181" spans="1:56" s="24" customFormat="1" ht="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3"/>
      <c r="AY181" s="23"/>
      <c r="AZ181" s="23"/>
      <c r="BA181" s="23"/>
      <c r="BB181" s="23"/>
      <c r="BC181" s="23"/>
      <c r="BD181" s="22"/>
    </row>
    <row r="182" spans="1:56" s="19" customFormat="1" ht="7.5" customHeight="1">
      <c r="A182" s="20" t="s">
        <v>382</v>
      </c>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8"/>
      <c r="AY182" s="18"/>
      <c r="AZ182" s="18"/>
      <c r="BA182" s="18"/>
      <c r="BB182" s="18"/>
      <c r="BC182" s="18"/>
      <c r="BD182" s="25"/>
    </row>
    <row r="183" spans="1:56" s="12" customFormat="1" ht="12" customHeight="1"/>
    <row r="184" spans="1:56" s="12" customFormat="1" ht="12" customHeight="1"/>
    <row r="185" spans="1:56" s="12" customFormat="1" ht="12" customHeight="1"/>
    <row r="186" spans="1:56" s="12" customFormat="1" ht="12" customHeight="1"/>
    <row r="187" spans="1:56" s="12" customFormat="1" ht="12" customHeight="1"/>
    <row r="188" spans="1:56" s="12" customFormat="1" ht="12" customHeight="1"/>
    <row r="189" spans="1:56" s="12" customFormat="1" ht="12" customHeight="1"/>
    <row r="190" spans="1:56" s="12" customFormat="1" ht="12" customHeight="1"/>
    <row r="191" spans="1:56" s="12" customFormat="1" ht="12" customHeight="1"/>
    <row r="192" spans="1:56" s="12" customFormat="1" ht="12" customHeight="1"/>
    <row r="193" s="12" customFormat="1" ht="12" customHeight="1"/>
    <row r="194" s="12" customFormat="1" ht="12" customHeight="1"/>
    <row r="195" s="12" customFormat="1" ht="12" customHeight="1"/>
    <row r="196" s="12" customFormat="1" ht="12" customHeight="1"/>
    <row r="197" s="12" customFormat="1" ht="12" customHeight="1"/>
    <row r="198" s="12" customFormat="1" ht="12" customHeight="1"/>
    <row r="199" s="12" customFormat="1" ht="12" customHeight="1"/>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row r="422" s="14" customFormat="1" ht="11.25"/>
    <row r="423" s="14" customFormat="1" ht="11.25"/>
    <row r="424" s="14" customFormat="1" ht="11.25"/>
    <row r="425" s="14" customFormat="1" ht="11.25"/>
    <row r="426" s="14" customFormat="1" ht="11.25"/>
    <row r="427" s="14" customFormat="1" ht="11.25"/>
    <row r="428" s="14" customFormat="1" ht="11.25"/>
    <row r="429" s="14" customFormat="1" ht="11.25"/>
    <row r="430" s="14" customFormat="1" ht="11.25"/>
    <row r="431" s="14" customFormat="1" ht="11.25"/>
    <row r="432" s="14" customFormat="1" ht="11.25"/>
    <row r="433" s="14" customFormat="1" ht="11.25"/>
    <row r="434" s="14" customFormat="1" ht="11.25"/>
    <row r="435" s="14" customFormat="1" ht="11.25"/>
    <row r="436" s="14" customFormat="1" ht="11.25"/>
    <row r="437" s="14" customFormat="1" ht="11.25"/>
    <row r="438" s="14" customFormat="1" ht="11.25"/>
    <row r="439" s="14" customFormat="1" ht="11.25"/>
    <row r="440" s="14" customFormat="1" ht="11.25"/>
    <row r="441" s="14" customFormat="1" ht="11.25"/>
    <row r="442" s="14" customFormat="1" ht="11.25"/>
    <row r="443" s="14" customFormat="1" ht="11.25"/>
    <row r="444" s="14" customFormat="1" ht="11.25"/>
    <row r="445" s="14" customFormat="1" ht="11.25"/>
    <row r="446" s="14" customFormat="1" ht="11.25"/>
    <row r="447" s="14" customFormat="1" ht="11.25"/>
    <row r="448" s="14" customFormat="1" ht="11.25"/>
    <row r="449" s="14" customFormat="1" ht="11.25"/>
    <row r="450" s="14" customFormat="1" ht="11.25"/>
    <row r="451" s="14" customFormat="1" ht="11.25"/>
    <row r="452" s="14" customFormat="1" ht="11.25"/>
    <row r="453" s="14" customFormat="1" ht="11.25"/>
    <row r="454" s="14" customFormat="1" ht="11.25"/>
    <row r="455" s="14" customFormat="1" ht="11.25"/>
    <row r="456" s="14" customFormat="1" ht="11.25"/>
    <row r="457" s="14" customFormat="1" ht="11.25"/>
    <row r="458" s="14" customFormat="1" ht="11.25"/>
    <row r="459" s="14" customFormat="1" ht="11.25"/>
    <row r="460" s="14" customFormat="1" ht="11.25"/>
    <row r="461" s="14" customFormat="1" ht="11.25"/>
    <row r="462" s="14" customFormat="1" ht="11.25"/>
    <row r="463" s="14" customFormat="1" ht="11.25"/>
    <row r="464" s="14" customFormat="1" ht="11.25"/>
    <row r="465" s="14" customFormat="1" ht="11.25"/>
    <row r="466" s="14" customFormat="1" ht="11.25"/>
    <row r="467" s="14" customFormat="1" ht="11.25"/>
    <row r="468" s="14" customFormat="1" ht="11.25"/>
    <row r="469" s="14" customFormat="1" ht="11.25"/>
    <row r="470" s="14" customFormat="1" ht="11.25"/>
    <row r="471" s="14" customFormat="1" ht="11.25"/>
    <row r="472" s="14" customFormat="1" ht="11.25"/>
    <row r="473" s="14" customFormat="1" ht="11.25"/>
    <row r="474" s="14" customFormat="1" ht="11.25"/>
    <row r="475" s="14" customFormat="1" ht="11.25"/>
    <row r="476" s="14" customFormat="1" ht="11.25"/>
    <row r="477" s="14" customFormat="1" ht="11.25"/>
    <row r="478" s="14" customFormat="1" ht="11.25"/>
    <row r="479" s="14" customFormat="1" ht="11.25"/>
    <row r="480" s="14" customFormat="1" ht="11.25"/>
    <row r="481" s="14" customFormat="1" ht="11.25"/>
    <row r="482" s="14" customFormat="1" ht="11.25"/>
    <row r="483" s="14" customFormat="1" ht="11.25"/>
    <row r="484" s="14" customFormat="1" ht="11.25"/>
    <row r="485" s="14" customFormat="1" ht="11.25"/>
    <row r="486" s="14" customFormat="1" ht="11.25"/>
    <row r="487" s="14" customFormat="1" ht="11.25"/>
    <row r="488" s="14" customFormat="1" ht="11.25"/>
    <row r="489" s="14" customFormat="1" ht="11.25"/>
    <row r="490" s="14" customFormat="1" ht="11.25"/>
    <row r="491" s="14" customFormat="1" ht="11.25"/>
    <row r="492" s="14" customFormat="1" ht="11.25"/>
    <row r="493" s="14" customFormat="1" ht="11.25"/>
    <row r="494" s="14" customFormat="1" ht="11.25"/>
    <row r="495" s="14" customFormat="1" ht="11.25"/>
    <row r="496" s="14" customFormat="1" ht="11.25"/>
    <row r="497" s="14" customFormat="1" ht="11.25"/>
    <row r="498" s="14" customFormat="1" ht="11.25"/>
    <row r="499" s="14" customFormat="1" ht="11.25"/>
    <row r="500" s="14" customFormat="1" ht="11.25"/>
    <row r="501" s="14" customFormat="1" ht="11.25"/>
    <row r="502" s="14" customFormat="1" ht="11.25"/>
    <row r="503" s="14" customFormat="1" ht="11.25"/>
  </sheetData>
  <conditionalFormatting sqref="BB172:BC172 BD168:BD172 BB168:BC170 AX168:BA173 AX92:BD98 AX101:BD167 BB90:BC90 BD86:BD90 BB86:BC88 AX86:BA91 AX18:BD85 AX174:BD180">
    <cfRule type="cellIs" dxfId="21" priority="1" operator="equal">
      <formula>0</formula>
    </cfRule>
  </conditionalFormatting>
  <pageMargins left="0.59055118110236227" right="0" top="0" bottom="0" header="0" footer="0"/>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7030A0"/>
  </sheetPr>
  <dimension ref="A1:BD215"/>
  <sheetViews>
    <sheetView showGridLines="0" zoomScale="140" zoomScaleNormal="14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384</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88</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441</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t="s">
        <v>442</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t="s">
        <v>443</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t="s">
        <v>444</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t="s">
        <v>445</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t="s">
        <v>446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t="s">
        <v>447</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t="s">
        <v>448</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449</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t="s">
        <v>450</v>
      </c>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t="s">
        <v>451</v>
      </c>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t="s">
        <v>452</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t="s">
        <v>453</v>
      </c>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t="s">
        <v>454</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t="s">
        <v>455</v>
      </c>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t="s">
        <v>456</v>
      </c>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t="s">
        <v>457</v>
      </c>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t="s">
        <v>458</v>
      </c>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459</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t="s">
        <v>460</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t="s">
        <v>461</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t="s">
        <v>462</v>
      </c>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t="s">
        <v>463</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t="s">
        <v>464</v>
      </c>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t="s">
        <v>465</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t="s">
        <v>466</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t="s">
        <v>467</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t="s">
        <v>468</v>
      </c>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38" t="s">
        <v>469</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38" t="s">
        <v>470</v>
      </c>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38" t="s">
        <v>471</v>
      </c>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38" t="s">
        <v>472</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38" t="s">
        <v>473</v>
      </c>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38" t="s">
        <v>474</v>
      </c>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38" t="s">
        <v>475</v>
      </c>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376</v>
      </c>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38" t="s">
        <v>441</v>
      </c>
      <c r="D57" s="20"/>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38" t="s">
        <v>442</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38" t="s">
        <v>443</v>
      </c>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38" t="s">
        <v>444</v>
      </c>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38" t="s">
        <v>445</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38" t="s">
        <v>446</v>
      </c>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38" t="s">
        <v>447</v>
      </c>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38" t="s">
        <v>448</v>
      </c>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38" t="s">
        <v>449</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38" t="s">
        <v>450</v>
      </c>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38" t="s">
        <v>451</v>
      </c>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38" t="s">
        <v>452</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38" t="s">
        <v>453</v>
      </c>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38" t="s">
        <v>454</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38" t="s">
        <v>455</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38" t="s">
        <v>456</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38" t="s">
        <v>457</v>
      </c>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38" t="s">
        <v>458</v>
      </c>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38" t="s">
        <v>459</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38" t="s">
        <v>460</v>
      </c>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38" t="s">
        <v>461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38" t="s">
        <v>462</v>
      </c>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38" t="s">
        <v>463</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38" t="s">
        <v>464</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38" t="s">
        <v>465</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38" t="s">
        <v>466</v>
      </c>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38" t="s">
        <v>467</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16"/>
      <c r="C84" s="38" t="s">
        <v>468</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16"/>
      <c r="C85" s="38" t="s">
        <v>469</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16"/>
      <c r="C86" s="38" t="s">
        <v>470</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16"/>
      <c r="C87" s="38" t="s">
        <v>471</v>
      </c>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16"/>
      <c r="C88" s="38" t="s">
        <v>472</v>
      </c>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16"/>
      <c r="C89" s="38" t="s">
        <v>473</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16"/>
      <c r="C90" s="38" t="s">
        <v>474</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16"/>
      <c r="C91" s="38" t="s">
        <v>475</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t="s">
        <v>434</v>
      </c>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476</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4" customFormat="1" ht="11.25"/>
    <row r="102" spans="1:56" s="14" customFormat="1" ht="11.25"/>
    <row r="103" spans="1:56" s="14" customFormat="1" ht="11.25"/>
    <row r="104" spans="1:56" s="14" customFormat="1" ht="11.25"/>
    <row r="105" spans="1:56" s="14" customFormat="1" ht="11.25"/>
    <row r="106" spans="1:56" s="14" customFormat="1" ht="11.25"/>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sheetData>
  <conditionalFormatting sqref="AX92:BD98 BB90:BC90 BD86:BD90 BB86:BC88 AX86:BA91 AX18:BD85">
    <cfRule type="cellIs" dxfId="20" priority="1" operator="equal">
      <formula>0</formula>
    </cfRule>
  </conditionalFormatting>
  <pageMargins left="0.59055118110236227" right="0" top="0" bottom="0" header="0" footer="0"/>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7030A0"/>
  </sheetPr>
  <dimension ref="A1:BD221"/>
  <sheetViews>
    <sheetView showGridLines="0" zoomScale="140" zoomScaleNormal="14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38" t="s">
        <v>387</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t="s">
        <v>140</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t="s">
        <v>141</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t="s">
        <v>142</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t="s">
        <v>143</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t="s">
        <v>144</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38"/>
      <c r="D27" s="16" t="s">
        <v>145</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38"/>
      <c r="D28" s="16" t="s">
        <v>146</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t="s">
        <v>120</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t="s">
        <v>388</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t="s">
        <v>147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38"/>
      <c r="D33" s="16" t="s">
        <v>148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t="s">
        <v>149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38"/>
      <c r="D35" s="16" t="s">
        <v>150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t="s">
        <v>151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152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t="s">
        <v>153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38"/>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t="s">
        <v>389</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t="s">
        <v>154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t="s">
        <v>155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t="s">
        <v>156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t="s">
        <v>157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38"/>
      <c r="D45" s="16" t="s">
        <v>158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38"/>
      <c r="D46" s="16" t="s">
        <v>159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160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t="s">
        <v>161</v>
      </c>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162</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38" t="s">
        <v>390</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t="s">
        <v>391</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t="s">
        <v>392</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t="s">
        <v>163</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t="s">
        <v>164</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t="s">
        <v>387</v>
      </c>
      <c r="D60" s="20"/>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t="s">
        <v>140</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t="s">
        <v>141</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t="s">
        <v>142</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t="s">
        <v>143</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38"/>
      <c r="D65" s="16" t="s">
        <v>144</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38"/>
      <c r="D66" s="16" t="s">
        <v>145</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t="s">
        <v>146</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t="s">
        <v>120</v>
      </c>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t="s">
        <v>388</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38"/>
      <c r="D71" s="16" t="s">
        <v>147</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t="s">
        <v>148</v>
      </c>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38"/>
      <c r="D73" s="16" t="s">
        <v>149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t="s">
        <v>150</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151</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t="s">
        <v>152</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38"/>
      <c r="D77" s="16" t="s">
        <v>153</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t="s">
        <v>389</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t="s">
        <v>154</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t="s">
        <v>155</v>
      </c>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t="s">
        <v>156</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38"/>
      <c r="D83" s="16" t="s">
        <v>157</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38"/>
      <c r="D84" s="16" t="s">
        <v>158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159</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t="s">
        <v>160</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161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t="s">
        <v>162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38"/>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t="s">
        <v>390</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t="s">
        <v>391</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t="s">
        <v>392</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t="s">
        <v>163</v>
      </c>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t="s">
        <v>164</v>
      </c>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434</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19" customFormat="1" ht="6.95" customHeight="1">
      <c r="A106" s="20" t="s">
        <v>394</v>
      </c>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8"/>
      <c r="AY106" s="18"/>
      <c r="AZ106" s="18"/>
      <c r="BA106" s="18"/>
      <c r="BB106" s="18"/>
      <c r="BC106" s="18"/>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9" priority="1" operator="equal">
      <formula>0</formula>
    </cfRule>
  </conditionalFormatting>
  <pageMargins left="0.59055118110236227" right="0" top="0" bottom="0" header="0" footer="0"/>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7030A0"/>
  </sheetPr>
  <dimension ref="A1:BD221"/>
  <sheetViews>
    <sheetView showGridLines="0" zoomScale="160" zoomScaleNormal="16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43" t="s">
        <v>396</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43" t="s">
        <v>397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43"/>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43" t="s">
        <v>398</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43"/>
      <c r="D35" s="16" t="s">
        <v>399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400</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43" t="s">
        <v>401</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43" t="s">
        <v>402</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43"/>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403</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404</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43" t="s">
        <v>405</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43" t="s">
        <v>396</v>
      </c>
      <c r="D59" s="20"/>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43" t="s">
        <v>397</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43"/>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43" t="s">
        <v>398</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43"/>
      <c r="D73" s="16" t="s">
        <v>399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400</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43" t="s">
        <v>401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43" t="s">
        <v>402</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43"/>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403</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404</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43" t="s">
        <v>405</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477</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24" customFormat="1" ht="6.95" customHeight="1">
      <c r="A106" s="162" t="s">
        <v>406</v>
      </c>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3"/>
      <c r="AY106" s="23"/>
      <c r="AZ106" s="23"/>
      <c r="BA106" s="23"/>
      <c r="BB106" s="23"/>
      <c r="BC106" s="23"/>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8" priority="1" operator="equal">
      <formula>0</formula>
    </cfRule>
  </conditionalFormatting>
  <pageMargins left="0.59055118110236227" right="0" top="0" bottom="0"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tabColor rgb="FF7030A0"/>
  </sheetPr>
  <dimension ref="A1:AR1125"/>
  <sheetViews>
    <sheetView showGridLines="0" zoomScale="160" zoomScaleNormal="160" zoomScaleSheetLayoutView="85" zoomScalePageLayoutView="115" workbookViewId="0">
      <selection activeCell="AE44" sqref="AE44"/>
    </sheetView>
  </sheetViews>
  <sheetFormatPr baseColWidth="10" defaultColWidth="11.42578125" defaultRowHeight="9"/>
  <cols>
    <col min="1" max="1" width="0.28515625" style="96" customWidth="1"/>
    <col min="2" max="30" width="0.85546875" style="96" customWidth="1"/>
    <col min="31" max="31" width="9.7109375" style="97" customWidth="1"/>
    <col min="32" max="32" width="0.42578125" style="97" customWidth="1"/>
    <col min="33" max="33" width="9.7109375" style="97" customWidth="1"/>
    <col min="34" max="34" width="0.42578125" style="97" customWidth="1"/>
    <col min="35" max="35" width="9.7109375" style="97" customWidth="1"/>
    <col min="36" max="36" width="0.28515625" style="98" customWidth="1"/>
    <col min="37" max="37" width="10.28515625" style="97" customWidth="1"/>
    <col min="38" max="38" width="0.42578125" style="97" customWidth="1"/>
    <col min="39" max="39" width="9.7109375" style="97" customWidth="1"/>
    <col min="40" max="40" width="0.28515625" style="98" customWidth="1"/>
    <col min="41" max="41" width="9.7109375" style="97" customWidth="1"/>
    <col min="42" max="42" width="0.42578125" style="97" customWidth="1"/>
    <col min="43" max="43" width="11.7109375" style="97" customWidth="1"/>
    <col min="44" max="44" width="0.28515625" style="98" customWidth="1"/>
    <col min="45" max="16384" width="11.42578125" style="98"/>
  </cols>
  <sheetData>
    <row r="1" spans="1:44" s="56" customFormat="1" ht="11.1" customHeight="1"/>
    <row r="2" spans="1:44" s="56" customFormat="1" ht="11.1" customHeight="1"/>
    <row r="3" spans="1:44" s="56" customFormat="1" ht="11.1" customHeight="1"/>
    <row r="4" spans="1:44" s="56" customFormat="1" ht="11.1" customHeight="1"/>
    <row r="5" spans="1:44" s="56" customFormat="1" ht="11.1" customHeight="1"/>
    <row r="6" spans="1:44" s="56" customFormat="1" ht="11.1" customHeight="1"/>
    <row r="7" spans="1:44" s="56" customFormat="1" ht="11.1" customHeight="1"/>
    <row r="8" spans="1:44" s="59" customFormat="1" ht="3.95" customHeight="1">
      <c r="AE8" s="57"/>
      <c r="AF8" s="57"/>
      <c r="AG8" s="58"/>
      <c r="AH8" s="57"/>
      <c r="AI8" s="58"/>
      <c r="AJ8" s="57"/>
      <c r="AK8" s="57"/>
      <c r="AL8" s="57"/>
      <c r="AM8" s="58"/>
      <c r="AN8" s="57"/>
      <c r="AO8" s="57"/>
      <c r="AP8" s="57"/>
      <c r="AQ8" s="58"/>
      <c r="AR8" s="57"/>
    </row>
    <row r="9" spans="1:44" s="81" customFormat="1" ht="11.1" customHeight="1">
      <c r="A9" s="110" t="s">
        <v>481</v>
      </c>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row>
    <row r="10" spans="1:44" s="81" customFormat="1" ht="11.1" customHeight="1">
      <c r="A10" s="110" t="s">
        <v>435</v>
      </c>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3"/>
      <c r="AF10" s="113"/>
      <c r="AG10" s="113"/>
      <c r="AH10" s="113"/>
      <c r="AI10" s="113"/>
      <c r="AJ10" s="113"/>
      <c r="AK10" s="113"/>
      <c r="AL10" s="113"/>
      <c r="AM10" s="113"/>
      <c r="AN10" s="113"/>
      <c r="AO10" s="113"/>
      <c r="AP10" s="113"/>
      <c r="AQ10" s="113"/>
      <c r="AR10" s="113"/>
    </row>
    <row r="11" spans="1:44" s="81" customFormat="1" ht="11.1" customHeight="1">
      <c r="A11" s="130" t="s">
        <v>483</v>
      </c>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row>
    <row r="12" spans="1:44" s="82" customFormat="1" ht="11.1"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row>
    <row r="13" spans="1:44" s="84" customFormat="1" ht="3.9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row>
    <row r="14" spans="1:44" s="85" customFormat="1" ht="9.9499999999999993" customHeight="1">
      <c r="A14" s="139"/>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1" t="s">
        <v>241</v>
      </c>
      <c r="AF14" s="141"/>
      <c r="AG14" s="141"/>
      <c r="AH14" s="141"/>
      <c r="AI14" s="141"/>
      <c r="AJ14" s="142"/>
      <c r="AK14" s="141" t="s">
        <v>242</v>
      </c>
      <c r="AL14" s="141"/>
      <c r="AM14" s="141"/>
      <c r="AN14" s="142"/>
      <c r="AO14" s="141" t="s">
        <v>243</v>
      </c>
      <c r="AP14" s="141"/>
      <c r="AQ14" s="141" t="s">
        <v>244</v>
      </c>
      <c r="AR14" s="142"/>
    </row>
    <row r="15" spans="1:44" s="85" customFormat="1" ht="9.9499999999999993" customHeight="1">
      <c r="A15" s="139" t="s">
        <v>245</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1" t="s">
        <v>180</v>
      </c>
      <c r="AF15" s="141"/>
      <c r="AG15" s="141" t="s">
        <v>246</v>
      </c>
      <c r="AH15" s="141"/>
      <c r="AI15" s="141" t="s">
        <v>247</v>
      </c>
      <c r="AJ15" s="142"/>
      <c r="AK15" s="141" t="s">
        <v>248</v>
      </c>
      <c r="AL15" s="141"/>
      <c r="AM15" s="141" t="s">
        <v>32</v>
      </c>
      <c r="AN15" s="142"/>
      <c r="AO15" s="141" t="s">
        <v>249</v>
      </c>
      <c r="AP15" s="141"/>
      <c r="AQ15" s="141" t="s">
        <v>250</v>
      </c>
      <c r="AR15" s="142"/>
    </row>
    <row r="16" spans="1:44" s="85" customFormat="1" ht="9.9499999999999993" customHeight="1">
      <c r="A16" s="139" t="s">
        <v>251</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1" t="s">
        <v>51</v>
      </c>
      <c r="AF16" s="141"/>
      <c r="AG16" s="141" t="s">
        <v>252</v>
      </c>
      <c r="AH16" s="141"/>
      <c r="AI16" s="141" t="s">
        <v>252</v>
      </c>
      <c r="AJ16" s="142"/>
      <c r="AK16" s="141" t="s">
        <v>253</v>
      </c>
      <c r="AL16" s="141"/>
      <c r="AM16" s="141" t="s">
        <v>252</v>
      </c>
      <c r="AN16" s="142"/>
      <c r="AO16" s="141" t="s">
        <v>51</v>
      </c>
      <c r="AP16" s="141"/>
      <c r="AQ16" s="141" t="s">
        <v>254</v>
      </c>
      <c r="AR16" s="142"/>
    </row>
    <row r="17" spans="1:44" s="85" customFormat="1" ht="9.9499999999999993" customHeight="1">
      <c r="A17" s="139"/>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1">
        <v>2017</v>
      </c>
      <c r="AF17" s="141"/>
      <c r="AG17" s="141"/>
      <c r="AH17" s="141"/>
      <c r="AI17" s="141"/>
      <c r="AJ17" s="142"/>
      <c r="AK17" s="141" t="s">
        <v>52</v>
      </c>
      <c r="AL17" s="141"/>
      <c r="AM17" s="141"/>
      <c r="AN17" s="142"/>
      <c r="AO17" s="141" t="s">
        <v>53</v>
      </c>
      <c r="AP17" s="141"/>
      <c r="AQ17" s="141" t="s">
        <v>255</v>
      </c>
      <c r="AR17" s="142"/>
    </row>
    <row r="18" spans="1:44" s="85" customFormat="1" ht="6"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143"/>
      <c r="AF18" s="143"/>
      <c r="AG18" s="143"/>
      <c r="AH18" s="143"/>
      <c r="AI18" s="143"/>
      <c r="AJ18" s="144"/>
      <c r="AK18" s="143"/>
      <c r="AL18" s="143"/>
      <c r="AM18" s="143"/>
      <c r="AN18" s="144"/>
      <c r="AO18" s="143"/>
      <c r="AP18" s="143"/>
      <c r="AQ18" s="143"/>
      <c r="AR18" s="144"/>
    </row>
    <row r="19" spans="1:44" s="36" customFormat="1" ht="6" customHeight="1">
      <c r="A19" s="38"/>
      <c r="B19" s="43" t="s">
        <v>256</v>
      </c>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186"/>
      <c r="AF19" s="145"/>
      <c r="AG19" s="186"/>
      <c r="AH19" s="145"/>
      <c r="AI19" s="186"/>
      <c r="AJ19" s="146"/>
      <c r="AK19" s="186"/>
      <c r="AL19" s="145"/>
      <c r="AM19" s="53"/>
      <c r="AN19" s="146"/>
      <c r="AO19" s="186"/>
      <c r="AP19" s="145"/>
      <c r="AQ19" s="186"/>
      <c r="AR19" s="146"/>
    </row>
    <row r="20" spans="1:44" s="36" customFormat="1" ht="6" customHeight="1">
      <c r="A20" s="38"/>
      <c r="B20" s="43"/>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45"/>
      <c r="AF20" s="145"/>
      <c r="AG20" s="145"/>
      <c r="AH20" s="145"/>
      <c r="AI20" s="145"/>
      <c r="AJ20" s="146"/>
      <c r="AK20" s="145"/>
      <c r="AL20" s="145"/>
      <c r="AM20" s="52"/>
      <c r="AN20" s="146"/>
      <c r="AO20" s="145"/>
      <c r="AP20" s="145"/>
      <c r="AQ20" s="145"/>
      <c r="AR20" s="146"/>
    </row>
    <row r="21" spans="1:44" s="36" customFormat="1" ht="6" customHeight="1">
      <c r="A21" s="38"/>
      <c r="B21" s="43"/>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145"/>
      <c r="AF21" s="145"/>
      <c r="AG21" s="145"/>
      <c r="AH21" s="145"/>
      <c r="AI21" s="145"/>
      <c r="AJ21" s="146"/>
      <c r="AK21" s="145"/>
      <c r="AL21" s="145"/>
      <c r="AM21" s="52"/>
      <c r="AN21" s="146"/>
      <c r="AO21" s="145"/>
      <c r="AP21" s="145"/>
      <c r="AQ21" s="145"/>
      <c r="AR21" s="146"/>
    </row>
    <row r="22" spans="1:44" s="36" customFormat="1" ht="6" customHeight="1">
      <c r="A22" s="38"/>
      <c r="B22" s="43"/>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145"/>
      <c r="AF22" s="145"/>
      <c r="AG22" s="145"/>
      <c r="AH22" s="145"/>
      <c r="AI22" s="145"/>
      <c r="AJ22" s="146"/>
      <c r="AK22" s="145"/>
      <c r="AL22" s="145"/>
      <c r="AM22" s="52"/>
      <c r="AN22" s="146"/>
      <c r="AO22" s="145"/>
      <c r="AP22" s="145"/>
      <c r="AQ22" s="145"/>
      <c r="AR22" s="146"/>
    </row>
    <row r="23" spans="1:44" s="36" customFormat="1" ht="6"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52"/>
      <c r="AF23" s="52"/>
      <c r="AG23" s="52"/>
      <c r="AH23" s="52"/>
      <c r="AI23" s="52"/>
      <c r="AJ23" s="146"/>
      <c r="AK23" s="52"/>
      <c r="AL23" s="52"/>
      <c r="AM23" s="52"/>
      <c r="AN23" s="146"/>
      <c r="AO23" s="52"/>
      <c r="AP23" s="52"/>
      <c r="AQ23" s="52"/>
      <c r="AR23" s="146"/>
    </row>
    <row r="24" spans="1:44" s="36" customFormat="1" ht="6" customHeight="1">
      <c r="A24" s="38"/>
      <c r="B24" s="38"/>
      <c r="C24" s="43" t="s">
        <v>257</v>
      </c>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210">
        <v>0</v>
      </c>
      <c r="AF24" s="52"/>
      <c r="AG24" s="53"/>
      <c r="AH24" s="52"/>
      <c r="AI24" s="53"/>
      <c r="AJ24" s="146"/>
      <c r="AK24" s="53"/>
      <c r="AL24" s="52"/>
      <c r="AM24" s="53"/>
      <c r="AN24" s="146"/>
      <c r="AO24" s="53"/>
      <c r="AP24" s="52"/>
      <c r="AQ24" s="53"/>
      <c r="AR24" s="146"/>
    </row>
    <row r="25" spans="1:44" s="36" customFormat="1" ht="6" customHeight="1">
      <c r="A25" s="38"/>
      <c r="B25" s="38"/>
      <c r="C25" s="4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146"/>
      <c r="AF25" s="52"/>
      <c r="AG25" s="52"/>
      <c r="AH25" s="52"/>
      <c r="AI25" s="52"/>
      <c r="AJ25" s="146"/>
      <c r="AK25" s="52"/>
      <c r="AL25" s="52"/>
      <c r="AM25" s="52"/>
      <c r="AN25" s="146"/>
      <c r="AO25" s="52"/>
      <c r="AP25" s="52"/>
      <c r="AQ25" s="52"/>
      <c r="AR25" s="146"/>
    </row>
    <row r="26" spans="1:44" s="36" customFormat="1" ht="6" customHeight="1">
      <c r="A26" s="38"/>
      <c r="B26" s="38"/>
      <c r="C26" s="43"/>
      <c r="D26" s="177"/>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210">
        <v>0</v>
      </c>
      <c r="AF26" s="52"/>
      <c r="AG26" s="52"/>
      <c r="AH26" s="52"/>
      <c r="AI26" s="52"/>
      <c r="AJ26" s="146"/>
      <c r="AK26" s="52"/>
      <c r="AL26" s="52"/>
      <c r="AM26" s="52"/>
      <c r="AN26" s="146"/>
      <c r="AO26" s="52"/>
      <c r="AP26" s="52"/>
      <c r="AQ26" s="52"/>
      <c r="AR26" s="146"/>
    </row>
    <row r="27" spans="1:44" s="36" customFormat="1" ht="6" customHeight="1">
      <c r="A27" s="38"/>
      <c r="B27" s="38"/>
      <c r="C27" s="38"/>
      <c r="D27" s="177" t="s">
        <v>258</v>
      </c>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53">
        <v>0</v>
      </c>
      <c r="AF27" s="52"/>
      <c r="AG27" s="53">
        <v>0</v>
      </c>
      <c r="AH27" s="52"/>
      <c r="AI27" s="53">
        <v>0</v>
      </c>
      <c r="AJ27" s="146"/>
      <c r="AK27" s="53">
        <v>0</v>
      </c>
      <c r="AL27" s="52"/>
      <c r="AM27" s="53">
        <v>0</v>
      </c>
      <c r="AN27" s="146"/>
      <c r="AO27" s="53">
        <v>0</v>
      </c>
      <c r="AP27" s="52"/>
      <c r="AQ27" s="53">
        <v>0</v>
      </c>
      <c r="AR27" s="146"/>
    </row>
    <row r="28" spans="1:44" s="36" customFormat="1" ht="6" customHeight="1">
      <c r="A28" s="38"/>
      <c r="B28" s="38"/>
      <c r="C28" s="38"/>
      <c r="D28" s="177"/>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210">
        <v>0</v>
      </c>
      <c r="AF28" s="52"/>
      <c r="AG28" s="210">
        <v>0</v>
      </c>
      <c r="AH28" s="52"/>
      <c r="AI28" s="52"/>
      <c r="AJ28" s="146"/>
      <c r="AK28" s="52"/>
      <c r="AL28" s="52"/>
      <c r="AM28" s="52"/>
      <c r="AN28" s="146"/>
      <c r="AO28" s="52"/>
      <c r="AP28" s="52"/>
      <c r="AQ28" s="52"/>
      <c r="AR28" s="146"/>
    </row>
    <row r="29" spans="1:44" s="36" customFormat="1" ht="6" customHeight="1">
      <c r="A29" s="38"/>
      <c r="B29" s="38"/>
      <c r="C29" s="38"/>
      <c r="D29" s="177" t="s">
        <v>75</v>
      </c>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53">
        <v>0</v>
      </c>
      <c r="AF29" s="52"/>
      <c r="AG29" s="53">
        <v>0</v>
      </c>
      <c r="AH29" s="52"/>
      <c r="AI29" s="53">
        <v>0</v>
      </c>
      <c r="AJ29" s="146"/>
      <c r="AK29" s="53">
        <v>0</v>
      </c>
      <c r="AL29" s="52"/>
      <c r="AM29" s="53">
        <v>0</v>
      </c>
      <c r="AN29" s="146"/>
      <c r="AO29" s="53">
        <v>0</v>
      </c>
      <c r="AP29" s="52"/>
      <c r="AQ29" s="53">
        <v>0</v>
      </c>
      <c r="AR29" s="146"/>
    </row>
    <row r="30" spans="1:44" s="36" customFormat="1" ht="6" customHeight="1">
      <c r="A30" s="38"/>
      <c r="B30" s="38"/>
      <c r="C30" s="38"/>
      <c r="D30" s="177"/>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146"/>
      <c r="AF30" s="52"/>
      <c r="AG30" s="146"/>
      <c r="AH30" s="52"/>
      <c r="AI30" s="52"/>
      <c r="AJ30" s="146"/>
      <c r="AK30" s="52"/>
      <c r="AL30" s="52"/>
      <c r="AM30" s="52"/>
      <c r="AN30" s="146"/>
      <c r="AO30" s="52"/>
      <c r="AP30" s="52"/>
      <c r="AQ30" s="52"/>
      <c r="AR30" s="146"/>
    </row>
    <row r="31" spans="1:44" s="36" customFormat="1" ht="6" customHeight="1">
      <c r="A31" s="38"/>
      <c r="B31" s="38"/>
      <c r="C31" s="38"/>
      <c r="D31" s="177" t="s">
        <v>76</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53">
        <v>0</v>
      </c>
      <c r="AF31" s="52"/>
      <c r="AG31" s="53">
        <v>0</v>
      </c>
      <c r="AH31" s="52"/>
      <c r="AI31" s="53">
        <v>0</v>
      </c>
      <c r="AJ31" s="146"/>
      <c r="AK31" s="53">
        <v>0</v>
      </c>
      <c r="AL31" s="52"/>
      <c r="AM31" s="53">
        <v>0</v>
      </c>
      <c r="AN31" s="146"/>
      <c r="AO31" s="53">
        <v>0</v>
      </c>
      <c r="AP31" s="52"/>
      <c r="AQ31" s="53">
        <v>0</v>
      </c>
      <c r="AR31" s="146"/>
    </row>
    <row r="32" spans="1:44" s="36" customFormat="1" ht="6" customHeight="1">
      <c r="A32" s="38"/>
      <c r="B32" s="38"/>
      <c r="C32" s="38"/>
      <c r="D32" s="177"/>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146"/>
      <c r="AF32" s="52"/>
      <c r="AG32" s="146"/>
      <c r="AH32" s="52"/>
      <c r="AI32" s="52"/>
      <c r="AJ32" s="146"/>
      <c r="AK32" s="52"/>
      <c r="AL32" s="52"/>
      <c r="AM32" s="52"/>
      <c r="AN32" s="146"/>
      <c r="AO32" s="52"/>
      <c r="AP32" s="52"/>
      <c r="AQ32" s="52"/>
      <c r="AR32" s="146"/>
    </row>
    <row r="33" spans="1:44" s="36" customFormat="1" ht="6" customHeight="1">
      <c r="A33" s="38"/>
      <c r="B33" s="38"/>
      <c r="C33" s="38"/>
      <c r="D33" s="177"/>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146"/>
      <c r="AF33" s="52"/>
      <c r="AG33" s="146"/>
      <c r="AH33" s="52"/>
      <c r="AI33" s="52"/>
      <c r="AJ33" s="146"/>
      <c r="AK33" s="52"/>
      <c r="AL33" s="52"/>
      <c r="AM33" s="52"/>
      <c r="AN33" s="146"/>
      <c r="AO33" s="52"/>
      <c r="AP33" s="52"/>
      <c r="AQ33" s="52"/>
      <c r="AR33" s="146"/>
    </row>
    <row r="34" spans="1:44" s="36" customFormat="1" ht="6" customHeight="1">
      <c r="A34" s="38"/>
      <c r="B34" s="38"/>
      <c r="C34" s="43" t="s">
        <v>259</v>
      </c>
      <c r="D34" s="177"/>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210">
        <v>0</v>
      </c>
      <c r="AF34" s="52"/>
      <c r="AG34" s="210">
        <v>0</v>
      </c>
      <c r="AH34" s="52"/>
      <c r="AI34" s="53"/>
      <c r="AJ34" s="146"/>
      <c r="AK34" s="53"/>
      <c r="AL34" s="52"/>
      <c r="AM34" s="53"/>
      <c r="AN34" s="146"/>
      <c r="AO34" s="53"/>
      <c r="AP34" s="52"/>
      <c r="AQ34" s="53"/>
      <c r="AR34" s="146"/>
    </row>
    <row r="35" spans="1:44" s="36" customFormat="1" ht="6" customHeight="1">
      <c r="A35" s="38"/>
      <c r="B35" s="38"/>
      <c r="C35" s="43"/>
      <c r="D35" s="177"/>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146"/>
      <c r="AF35" s="52"/>
      <c r="AG35" s="146"/>
      <c r="AH35" s="52"/>
      <c r="AI35" s="52"/>
      <c r="AJ35" s="146"/>
      <c r="AK35" s="52"/>
      <c r="AL35" s="52"/>
      <c r="AM35" s="52"/>
      <c r="AN35" s="146"/>
      <c r="AO35" s="52"/>
      <c r="AP35" s="52"/>
      <c r="AQ35" s="52"/>
      <c r="AR35" s="146"/>
    </row>
    <row r="36" spans="1:44" s="36" customFormat="1" ht="6" customHeight="1">
      <c r="A36" s="38"/>
      <c r="B36" s="38"/>
      <c r="C36" s="43"/>
      <c r="D36" s="177"/>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210">
        <v>0</v>
      </c>
      <c r="AF36" s="52"/>
      <c r="AG36" s="210">
        <v>0</v>
      </c>
      <c r="AH36" s="52"/>
      <c r="AI36" s="52"/>
      <c r="AJ36" s="146"/>
      <c r="AK36" s="52"/>
      <c r="AL36" s="52"/>
      <c r="AM36" s="52"/>
      <c r="AN36" s="146"/>
      <c r="AO36" s="52"/>
      <c r="AP36" s="52"/>
      <c r="AQ36" s="52"/>
      <c r="AR36" s="146"/>
    </row>
    <row r="37" spans="1:44" s="36" customFormat="1" ht="6" customHeight="1">
      <c r="A37" s="38"/>
      <c r="B37" s="38"/>
      <c r="C37" s="38"/>
      <c r="D37" s="177" t="s">
        <v>258</v>
      </c>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53">
        <v>0</v>
      </c>
      <c r="AF37" s="52"/>
      <c r="AG37" s="53">
        <v>0</v>
      </c>
      <c r="AH37" s="52"/>
      <c r="AI37" s="53">
        <v>0</v>
      </c>
      <c r="AJ37" s="146"/>
      <c r="AK37" s="53">
        <v>0</v>
      </c>
      <c r="AL37" s="52"/>
      <c r="AM37" s="53">
        <v>0</v>
      </c>
      <c r="AN37" s="146"/>
      <c r="AO37" s="53">
        <v>0</v>
      </c>
      <c r="AP37" s="52"/>
      <c r="AQ37" s="53">
        <v>0</v>
      </c>
      <c r="AR37" s="146"/>
    </row>
    <row r="38" spans="1:44" s="36" customFormat="1" ht="6" customHeight="1">
      <c r="A38" s="38"/>
      <c r="B38" s="38"/>
      <c r="C38" s="38"/>
      <c r="D38" s="177"/>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210">
        <v>0</v>
      </c>
      <c r="AF38" s="52"/>
      <c r="AG38" s="210">
        <v>0</v>
      </c>
      <c r="AH38" s="52"/>
      <c r="AI38" s="52"/>
      <c r="AJ38" s="146"/>
      <c r="AK38" s="52"/>
      <c r="AL38" s="52"/>
      <c r="AM38" s="52"/>
      <c r="AN38" s="146"/>
      <c r="AO38" s="52"/>
      <c r="AP38" s="52"/>
      <c r="AQ38" s="52"/>
      <c r="AR38" s="146"/>
    </row>
    <row r="39" spans="1:44" s="36" customFormat="1" ht="6" customHeight="1">
      <c r="A39" s="38"/>
      <c r="B39" s="38"/>
      <c r="C39" s="38"/>
      <c r="D39" s="177" t="s">
        <v>75</v>
      </c>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53">
        <v>0</v>
      </c>
      <c r="AF39" s="52"/>
      <c r="AG39" s="53">
        <v>0</v>
      </c>
      <c r="AH39" s="52"/>
      <c r="AI39" s="53">
        <v>0</v>
      </c>
      <c r="AJ39" s="146"/>
      <c r="AK39" s="53">
        <v>0</v>
      </c>
      <c r="AL39" s="52"/>
      <c r="AM39" s="53">
        <v>0</v>
      </c>
      <c r="AN39" s="146"/>
      <c r="AO39" s="53">
        <v>0</v>
      </c>
      <c r="AP39" s="52"/>
      <c r="AQ39" s="53">
        <v>0</v>
      </c>
      <c r="AR39" s="146"/>
    </row>
    <row r="40" spans="1:44" s="36" customFormat="1" ht="6" customHeight="1">
      <c r="A40" s="38"/>
      <c r="B40" s="38"/>
      <c r="C40" s="38"/>
      <c r="D40" s="177"/>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146"/>
      <c r="AF40" s="52"/>
      <c r="AG40" s="146"/>
      <c r="AH40" s="52"/>
      <c r="AI40" s="52"/>
      <c r="AJ40" s="146"/>
      <c r="AK40" s="52"/>
      <c r="AL40" s="52"/>
      <c r="AM40" s="52"/>
      <c r="AN40" s="146"/>
      <c r="AO40" s="52"/>
      <c r="AP40" s="52"/>
      <c r="AQ40" s="52"/>
      <c r="AR40" s="146"/>
    </row>
    <row r="41" spans="1:44" s="36" customFormat="1" ht="6" customHeight="1">
      <c r="A41" s="38"/>
      <c r="B41" s="38"/>
      <c r="C41" s="38"/>
      <c r="D41" s="177" t="s">
        <v>76</v>
      </c>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53">
        <v>0</v>
      </c>
      <c r="AF41" s="52"/>
      <c r="AG41" s="53">
        <v>0</v>
      </c>
      <c r="AH41" s="52"/>
      <c r="AI41" s="53">
        <v>0</v>
      </c>
      <c r="AJ41" s="146"/>
      <c r="AK41" s="53">
        <v>0</v>
      </c>
      <c r="AL41" s="52"/>
      <c r="AM41" s="53">
        <v>0</v>
      </c>
      <c r="AN41" s="146"/>
      <c r="AO41" s="53">
        <v>0</v>
      </c>
      <c r="AP41" s="52"/>
      <c r="AQ41" s="53">
        <v>0</v>
      </c>
      <c r="AR41" s="146"/>
    </row>
    <row r="42" spans="1:44" s="36" customFormat="1" ht="6" customHeight="1">
      <c r="A42" s="38"/>
      <c r="B42" s="38"/>
      <c r="C42" s="38"/>
      <c r="D42" s="177"/>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146"/>
      <c r="AF42" s="52"/>
      <c r="AG42" s="52"/>
      <c r="AH42" s="52"/>
      <c r="AI42" s="52"/>
      <c r="AJ42" s="146"/>
      <c r="AK42" s="52"/>
      <c r="AL42" s="52"/>
      <c r="AM42" s="52"/>
      <c r="AN42" s="146"/>
      <c r="AO42" s="52"/>
      <c r="AP42" s="52"/>
      <c r="AQ42" s="52"/>
      <c r="AR42" s="146"/>
    </row>
    <row r="43" spans="1:44" s="36" customFormat="1" ht="6" customHeight="1">
      <c r="A43" s="38"/>
      <c r="B43" s="38"/>
      <c r="C43" s="38"/>
      <c r="D43" s="177"/>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146"/>
      <c r="AF43" s="52"/>
      <c r="AG43" s="52"/>
      <c r="AH43" s="52"/>
      <c r="AI43" s="52"/>
      <c r="AJ43" s="146"/>
      <c r="AK43" s="52"/>
      <c r="AL43" s="52"/>
      <c r="AM43" s="52"/>
      <c r="AN43" s="146"/>
      <c r="AO43" s="52"/>
      <c r="AP43" s="52"/>
      <c r="AQ43" s="52"/>
      <c r="AR43" s="146"/>
    </row>
    <row r="44" spans="1:44" s="36" customFormat="1" ht="6" customHeight="1">
      <c r="A44" s="38"/>
      <c r="B44" s="43" t="s">
        <v>260</v>
      </c>
      <c r="C44" s="38"/>
      <c r="D44" s="177"/>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210">
        <v>25459206</v>
      </c>
      <c r="AF44" s="52"/>
      <c r="AG44" s="53">
        <v>0</v>
      </c>
      <c r="AH44" s="52"/>
      <c r="AI44" s="53">
        <v>0</v>
      </c>
      <c r="AJ44" s="146"/>
      <c r="AK44" s="53">
        <v>0</v>
      </c>
      <c r="AL44" s="52"/>
      <c r="AM44" s="53">
        <f>'Formato 1'!CG96</f>
        <v>8312045</v>
      </c>
      <c r="AN44" s="146"/>
      <c r="AO44" s="53">
        <v>0</v>
      </c>
      <c r="AP44" s="52"/>
      <c r="AQ44" s="53">
        <v>0</v>
      </c>
      <c r="AR44" s="146"/>
    </row>
    <row r="45" spans="1:44" s="36" customFormat="1" ht="6" customHeight="1">
      <c r="A45" s="38"/>
      <c r="B45" s="43"/>
      <c r="C45" s="38"/>
      <c r="D45" s="177"/>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146"/>
      <c r="AF45" s="52"/>
      <c r="AG45" s="52"/>
      <c r="AH45" s="52"/>
      <c r="AI45" s="52"/>
      <c r="AJ45" s="146"/>
      <c r="AK45" s="52"/>
      <c r="AL45" s="52"/>
      <c r="AM45" s="52"/>
      <c r="AN45" s="146"/>
      <c r="AO45" s="52"/>
      <c r="AP45" s="52"/>
      <c r="AQ45" s="52"/>
      <c r="AR45" s="146"/>
    </row>
    <row r="46" spans="1:44" s="36" customFormat="1" ht="6" customHeight="1">
      <c r="A46" s="38"/>
      <c r="B46" s="38"/>
      <c r="C46" s="38"/>
      <c r="D46" s="177"/>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146"/>
      <c r="AF46" s="52"/>
      <c r="AG46" s="52"/>
      <c r="AH46" s="52"/>
      <c r="AI46" s="52"/>
      <c r="AJ46" s="146"/>
      <c r="AK46" s="52"/>
      <c r="AL46" s="52"/>
      <c r="AM46" s="52"/>
      <c r="AN46" s="146"/>
      <c r="AO46" s="52"/>
      <c r="AP46" s="52"/>
      <c r="AQ46" s="52"/>
      <c r="AR46" s="146"/>
    </row>
    <row r="47" spans="1:44" s="36" customFormat="1" ht="6" customHeight="1">
      <c r="A47" s="38"/>
      <c r="B47" s="147" t="s">
        <v>411</v>
      </c>
      <c r="C47" s="148"/>
      <c r="D47" s="178"/>
      <c r="E47" s="148"/>
      <c r="F47" s="148"/>
      <c r="G47" s="38"/>
      <c r="H47" s="38"/>
      <c r="I47" s="38"/>
      <c r="J47" s="38"/>
      <c r="K47" s="38"/>
      <c r="L47" s="38"/>
      <c r="M47" s="38"/>
      <c r="N47" s="38"/>
      <c r="O47" s="38"/>
      <c r="P47" s="38"/>
      <c r="Q47" s="38"/>
      <c r="R47" s="38"/>
      <c r="S47" s="38"/>
      <c r="T47" s="38"/>
      <c r="U47" s="38"/>
      <c r="V47" s="38"/>
      <c r="W47" s="38"/>
      <c r="X47" s="38"/>
      <c r="Y47" s="38"/>
      <c r="Z47" s="38"/>
      <c r="AA47" s="38"/>
      <c r="AB47" s="38"/>
      <c r="AC47" s="38"/>
      <c r="AD47" s="38"/>
      <c r="AE47" s="210">
        <f>AE44</f>
        <v>25459206</v>
      </c>
      <c r="AF47" s="52"/>
      <c r="AG47" s="53">
        <v>0</v>
      </c>
      <c r="AH47" s="52"/>
      <c r="AI47" s="53">
        <v>0</v>
      </c>
      <c r="AJ47" s="146"/>
      <c r="AK47" s="53">
        <v>0</v>
      </c>
      <c r="AL47" s="52"/>
      <c r="AM47" s="210">
        <f>AM44</f>
        <v>8312045</v>
      </c>
      <c r="AN47" s="146"/>
      <c r="AO47" s="53">
        <v>0</v>
      </c>
      <c r="AP47" s="52"/>
      <c r="AQ47" s="53">
        <v>0</v>
      </c>
      <c r="AR47" s="146"/>
    </row>
    <row r="48" spans="1:44" s="36" customFormat="1" ht="6" customHeight="1">
      <c r="A48" s="38"/>
      <c r="B48" s="147"/>
      <c r="C48" s="148"/>
      <c r="D48" s="178"/>
      <c r="E48" s="148"/>
      <c r="F48" s="148"/>
      <c r="G48" s="38"/>
      <c r="H48" s="38"/>
      <c r="I48" s="38"/>
      <c r="J48" s="38"/>
      <c r="K48" s="38"/>
      <c r="L48" s="38"/>
      <c r="M48" s="38"/>
      <c r="N48" s="38"/>
      <c r="O48" s="38"/>
      <c r="P48" s="38"/>
      <c r="Q48" s="38"/>
      <c r="R48" s="38"/>
      <c r="S48" s="38"/>
      <c r="T48" s="38"/>
      <c r="U48" s="38"/>
      <c r="V48" s="38"/>
      <c r="W48" s="38"/>
      <c r="X48" s="38"/>
      <c r="Y48" s="38"/>
      <c r="Z48" s="38"/>
      <c r="AA48" s="38"/>
      <c r="AB48" s="38"/>
      <c r="AC48" s="38"/>
      <c r="AD48" s="38"/>
      <c r="AE48" s="211"/>
      <c r="AF48" s="52"/>
      <c r="AG48" s="52"/>
      <c r="AH48" s="52"/>
      <c r="AI48" s="52"/>
      <c r="AJ48" s="146"/>
      <c r="AK48" s="52"/>
      <c r="AL48" s="52"/>
      <c r="AM48" s="52"/>
      <c r="AN48" s="146"/>
      <c r="AO48" s="52"/>
      <c r="AP48" s="52"/>
      <c r="AQ48" s="52"/>
      <c r="AR48" s="146"/>
    </row>
    <row r="49" spans="1:44" s="36" customFormat="1" ht="6" customHeight="1">
      <c r="A49" s="38"/>
      <c r="B49" s="38"/>
      <c r="C49" s="38"/>
      <c r="D49" s="177"/>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146"/>
      <c r="AF49" s="52"/>
      <c r="AG49" s="52"/>
      <c r="AH49" s="52"/>
      <c r="AI49" s="52"/>
      <c r="AJ49" s="146"/>
      <c r="AK49" s="52"/>
      <c r="AL49" s="52"/>
      <c r="AM49" s="52"/>
      <c r="AN49" s="146"/>
      <c r="AO49" s="52"/>
      <c r="AP49" s="52"/>
      <c r="AQ49" s="52"/>
      <c r="AR49" s="146"/>
    </row>
    <row r="50" spans="1:44" s="36" customFormat="1" ht="6" customHeight="1">
      <c r="A50" s="38"/>
      <c r="B50" s="43" t="s">
        <v>261</v>
      </c>
      <c r="C50" s="38"/>
      <c r="D50" s="177"/>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210">
        <v>0</v>
      </c>
      <c r="AF50" s="145"/>
      <c r="AG50" s="186"/>
      <c r="AH50" s="145"/>
      <c r="AI50" s="186"/>
      <c r="AJ50" s="146"/>
      <c r="AK50" s="186"/>
      <c r="AL50" s="52"/>
      <c r="AM50" s="53"/>
      <c r="AN50" s="146"/>
      <c r="AO50" s="186"/>
      <c r="AP50" s="52"/>
      <c r="AQ50" s="186"/>
      <c r="AR50" s="146"/>
    </row>
    <row r="51" spans="1:44" s="36" customFormat="1" ht="6" customHeight="1">
      <c r="A51" s="38"/>
      <c r="B51" s="43"/>
      <c r="C51" s="38"/>
      <c r="D51" s="177"/>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146"/>
      <c r="AF51" s="145"/>
      <c r="AG51" s="145"/>
      <c r="AH51" s="145"/>
      <c r="AI51" s="145"/>
      <c r="AJ51" s="146"/>
      <c r="AK51" s="145"/>
      <c r="AL51" s="52"/>
      <c r="AM51" s="52"/>
      <c r="AN51" s="146"/>
      <c r="AO51" s="145"/>
      <c r="AP51" s="52"/>
      <c r="AQ51" s="145"/>
      <c r="AR51" s="146"/>
    </row>
    <row r="52" spans="1:44" s="36" customFormat="1" ht="6" customHeight="1">
      <c r="A52" s="38"/>
      <c r="B52" s="38"/>
      <c r="C52" s="38"/>
      <c r="D52" s="177"/>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146"/>
      <c r="AF52" s="52"/>
      <c r="AG52" s="52"/>
      <c r="AH52" s="52"/>
      <c r="AI52" s="52"/>
      <c r="AJ52" s="146"/>
      <c r="AK52" s="52"/>
      <c r="AL52" s="52"/>
      <c r="AM52" s="52"/>
      <c r="AN52" s="146"/>
      <c r="AO52" s="52"/>
      <c r="AP52" s="52"/>
      <c r="AQ52" s="52"/>
      <c r="AR52" s="146"/>
    </row>
    <row r="53" spans="1:44" s="36" customFormat="1" ht="6" customHeight="1">
      <c r="A53" s="38"/>
      <c r="B53" s="38"/>
      <c r="C53" s="43" t="s">
        <v>262</v>
      </c>
      <c r="D53" s="177"/>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53">
        <v>0</v>
      </c>
      <c r="AF53" s="52"/>
      <c r="AG53" s="53">
        <v>0</v>
      </c>
      <c r="AH53" s="52"/>
      <c r="AI53" s="53">
        <v>0</v>
      </c>
      <c r="AJ53" s="146"/>
      <c r="AK53" s="53">
        <v>0</v>
      </c>
      <c r="AL53" s="52"/>
      <c r="AM53" s="53">
        <v>0</v>
      </c>
      <c r="AN53" s="146"/>
      <c r="AO53" s="53">
        <v>0</v>
      </c>
      <c r="AP53" s="52"/>
      <c r="AQ53" s="53">
        <v>0</v>
      </c>
      <c r="AR53" s="146"/>
    </row>
    <row r="54" spans="1:44" s="36" customFormat="1" ht="6" customHeight="1">
      <c r="A54" s="38"/>
      <c r="B54" s="38"/>
      <c r="C54" s="38"/>
      <c r="D54" s="177"/>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146"/>
      <c r="AF54" s="52"/>
      <c r="AG54" s="52"/>
      <c r="AH54" s="52"/>
      <c r="AI54" s="52"/>
      <c r="AJ54" s="146"/>
      <c r="AK54" s="52"/>
      <c r="AL54" s="52"/>
      <c r="AM54" s="52"/>
      <c r="AN54" s="146"/>
      <c r="AO54" s="52"/>
      <c r="AP54" s="52"/>
      <c r="AQ54" s="52"/>
      <c r="AR54" s="146"/>
    </row>
    <row r="55" spans="1:44" s="36" customFormat="1" ht="6" customHeight="1">
      <c r="A55" s="38"/>
      <c r="B55" s="38"/>
      <c r="C55" s="38"/>
      <c r="D55" s="177"/>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146"/>
      <c r="AF55" s="52"/>
      <c r="AG55" s="52"/>
      <c r="AH55" s="52"/>
      <c r="AI55" s="52"/>
      <c r="AJ55" s="146"/>
      <c r="AK55" s="52"/>
      <c r="AL55" s="52"/>
      <c r="AM55" s="52"/>
      <c r="AN55" s="146"/>
      <c r="AO55" s="52"/>
      <c r="AP55" s="52"/>
      <c r="AQ55" s="52"/>
      <c r="AR55" s="146"/>
    </row>
    <row r="56" spans="1:44" s="36" customFormat="1" ht="6" customHeight="1">
      <c r="A56" s="38"/>
      <c r="B56" s="38"/>
      <c r="C56" s="43" t="s">
        <v>263</v>
      </c>
      <c r="D56" s="177"/>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53">
        <v>0</v>
      </c>
      <c r="AF56" s="52"/>
      <c r="AG56" s="53">
        <v>0</v>
      </c>
      <c r="AH56" s="52"/>
      <c r="AI56" s="53">
        <v>0</v>
      </c>
      <c r="AJ56" s="146"/>
      <c r="AK56" s="53">
        <v>0</v>
      </c>
      <c r="AL56" s="52"/>
      <c r="AM56" s="53">
        <v>0</v>
      </c>
      <c r="AN56" s="146"/>
      <c r="AO56" s="53">
        <v>0</v>
      </c>
      <c r="AP56" s="52"/>
      <c r="AQ56" s="53">
        <v>0</v>
      </c>
      <c r="AR56" s="146"/>
    </row>
    <row r="57" spans="1:44" s="36" customFormat="1" ht="6" customHeight="1">
      <c r="A57" s="38"/>
      <c r="B57" s="38"/>
      <c r="C57" s="43"/>
      <c r="D57" s="177"/>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146"/>
      <c r="AF57" s="52"/>
      <c r="AG57" s="52"/>
      <c r="AH57" s="52"/>
      <c r="AI57" s="52"/>
      <c r="AJ57" s="146"/>
      <c r="AK57" s="52"/>
      <c r="AL57" s="52"/>
      <c r="AM57" s="52"/>
      <c r="AN57" s="146"/>
      <c r="AO57" s="52"/>
      <c r="AP57" s="52"/>
      <c r="AQ57" s="52"/>
      <c r="AR57" s="146"/>
    </row>
    <row r="58" spans="1:44" s="36" customFormat="1" ht="6" customHeight="1">
      <c r="A58" s="38"/>
      <c r="B58" s="38"/>
      <c r="C58" s="38"/>
      <c r="D58" s="177"/>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146"/>
      <c r="AF58" s="52"/>
      <c r="AG58" s="52"/>
      <c r="AH58" s="52"/>
      <c r="AI58" s="52"/>
      <c r="AJ58" s="146"/>
      <c r="AK58" s="52"/>
      <c r="AL58" s="52"/>
      <c r="AM58" s="52"/>
      <c r="AN58" s="146"/>
      <c r="AO58" s="52"/>
      <c r="AP58" s="52"/>
      <c r="AQ58" s="52"/>
      <c r="AR58" s="146"/>
    </row>
    <row r="59" spans="1:44" s="36" customFormat="1" ht="6" customHeight="1">
      <c r="A59" s="38"/>
      <c r="B59" s="38"/>
      <c r="C59" s="43" t="s">
        <v>421</v>
      </c>
      <c r="D59" s="147"/>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53">
        <v>0</v>
      </c>
      <c r="AF59" s="52"/>
      <c r="AG59" s="53">
        <v>0</v>
      </c>
      <c r="AH59" s="52"/>
      <c r="AI59" s="53">
        <v>0</v>
      </c>
      <c r="AJ59" s="146"/>
      <c r="AK59" s="53">
        <v>0</v>
      </c>
      <c r="AL59" s="52"/>
      <c r="AM59" s="53">
        <v>0</v>
      </c>
      <c r="AN59" s="146"/>
      <c r="AO59" s="53">
        <v>0</v>
      </c>
      <c r="AP59" s="52"/>
      <c r="AQ59" s="53">
        <v>0</v>
      </c>
      <c r="AR59" s="146"/>
    </row>
    <row r="60" spans="1:44" s="36" customFormat="1" ht="6" customHeight="1">
      <c r="A60" s="38"/>
      <c r="B60" s="38"/>
      <c r="C60" s="43"/>
      <c r="D60" s="147"/>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211"/>
      <c r="AF60" s="52"/>
      <c r="AG60" s="52"/>
      <c r="AH60" s="52"/>
      <c r="AI60" s="52"/>
      <c r="AJ60" s="146"/>
      <c r="AK60" s="52"/>
      <c r="AL60" s="52"/>
      <c r="AM60" s="52"/>
      <c r="AN60" s="146"/>
      <c r="AO60" s="52"/>
      <c r="AP60" s="52"/>
      <c r="AQ60" s="52"/>
      <c r="AR60" s="146"/>
    </row>
    <row r="61" spans="1:44" s="36" customFormat="1" ht="6" customHeight="1">
      <c r="A61" s="38"/>
      <c r="B61" s="38"/>
      <c r="C61" s="38"/>
      <c r="D61" s="177"/>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211"/>
      <c r="AF61" s="52"/>
      <c r="AG61" s="52"/>
      <c r="AH61" s="52"/>
      <c r="AI61" s="52"/>
      <c r="AJ61" s="146"/>
      <c r="AK61" s="52"/>
      <c r="AL61" s="52"/>
      <c r="AM61" s="52"/>
      <c r="AN61" s="146"/>
      <c r="AO61" s="52"/>
      <c r="AP61" s="52"/>
      <c r="AQ61" s="52"/>
      <c r="AR61" s="146"/>
    </row>
    <row r="62" spans="1:44" s="36" customFormat="1" ht="6" customHeight="1">
      <c r="A62" s="38"/>
      <c r="B62" s="43" t="s">
        <v>264</v>
      </c>
      <c r="C62" s="38"/>
      <c r="D62" s="177"/>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211"/>
      <c r="AF62" s="145"/>
      <c r="AG62" s="186"/>
      <c r="AH62" s="145"/>
      <c r="AI62" s="186"/>
      <c r="AJ62" s="146"/>
      <c r="AK62" s="186"/>
      <c r="AL62" s="52"/>
      <c r="AM62" s="53"/>
      <c r="AN62" s="146"/>
      <c r="AO62" s="186"/>
      <c r="AP62" s="52"/>
      <c r="AQ62" s="186"/>
      <c r="AR62" s="146"/>
    </row>
    <row r="63" spans="1:44" s="36" customFormat="1" ht="6" customHeight="1">
      <c r="A63" s="38"/>
      <c r="B63" s="43"/>
      <c r="C63" s="38"/>
      <c r="D63" s="177"/>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146"/>
      <c r="AF63" s="145"/>
      <c r="AG63" s="145"/>
      <c r="AH63" s="145"/>
      <c r="AI63" s="145"/>
      <c r="AJ63" s="146"/>
      <c r="AK63" s="145"/>
      <c r="AL63" s="52"/>
      <c r="AM63" s="52"/>
      <c r="AN63" s="146"/>
      <c r="AO63" s="145"/>
      <c r="AP63" s="52"/>
      <c r="AQ63" s="145"/>
      <c r="AR63" s="146"/>
    </row>
    <row r="64" spans="1:44" s="36" customFormat="1" ht="6" customHeight="1">
      <c r="A64" s="38"/>
      <c r="B64" s="43"/>
      <c r="C64" s="38"/>
      <c r="D64" s="177"/>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210">
        <v>0</v>
      </c>
      <c r="AF64" s="145"/>
      <c r="AG64" s="145"/>
      <c r="AH64" s="145"/>
      <c r="AI64" s="145"/>
      <c r="AJ64" s="146"/>
      <c r="AK64" s="145"/>
      <c r="AL64" s="52"/>
      <c r="AM64" s="52"/>
      <c r="AN64" s="146"/>
      <c r="AO64" s="145"/>
      <c r="AP64" s="52"/>
      <c r="AQ64" s="145"/>
      <c r="AR64" s="146"/>
    </row>
    <row r="65" spans="1:44" s="36" customFormat="1" ht="6" customHeight="1">
      <c r="A65" s="38"/>
      <c r="B65" s="43"/>
      <c r="C65" s="38"/>
      <c r="D65" s="177"/>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146"/>
      <c r="AF65" s="145"/>
      <c r="AG65" s="145"/>
      <c r="AH65" s="145"/>
      <c r="AI65" s="145"/>
      <c r="AJ65" s="146"/>
      <c r="AK65" s="145"/>
      <c r="AL65" s="52"/>
      <c r="AM65" s="52"/>
      <c r="AN65" s="146"/>
      <c r="AO65" s="145"/>
      <c r="AP65" s="52"/>
      <c r="AQ65" s="145"/>
      <c r="AR65" s="146"/>
    </row>
    <row r="66" spans="1:44" s="36" customFormat="1" ht="6" customHeight="1">
      <c r="A66" s="38"/>
      <c r="B66" s="38"/>
      <c r="C66" s="177"/>
      <c r="D66" s="177"/>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146"/>
      <c r="AF66" s="52"/>
      <c r="AG66" s="52"/>
      <c r="AH66" s="52"/>
      <c r="AI66" s="52"/>
      <c r="AJ66" s="146"/>
      <c r="AK66" s="52"/>
      <c r="AL66" s="52"/>
      <c r="AM66" s="52"/>
      <c r="AN66" s="146"/>
      <c r="AO66" s="52"/>
      <c r="AP66" s="52"/>
      <c r="AQ66" s="52"/>
      <c r="AR66" s="146"/>
    </row>
    <row r="67" spans="1:44" s="36" customFormat="1" ht="6" customHeight="1">
      <c r="A67" s="38"/>
      <c r="B67" s="38"/>
      <c r="C67" s="147" t="s">
        <v>419</v>
      </c>
      <c r="D67" s="177"/>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53">
        <v>0</v>
      </c>
      <c r="AF67" s="52"/>
      <c r="AG67" s="53">
        <v>0</v>
      </c>
      <c r="AH67" s="52"/>
      <c r="AI67" s="53">
        <v>0</v>
      </c>
      <c r="AJ67" s="146"/>
      <c r="AK67" s="53">
        <v>0</v>
      </c>
      <c r="AL67" s="52"/>
      <c r="AM67" s="53">
        <v>0</v>
      </c>
      <c r="AN67" s="146"/>
      <c r="AO67" s="53">
        <v>0</v>
      </c>
      <c r="AP67" s="52"/>
      <c r="AQ67" s="53">
        <v>0</v>
      </c>
      <c r="AR67" s="146"/>
    </row>
    <row r="68" spans="1:44" s="36" customFormat="1" ht="6" customHeight="1">
      <c r="A68" s="38"/>
      <c r="B68" s="38"/>
      <c r="C68" s="147"/>
      <c r="D68" s="177"/>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146"/>
      <c r="AF68" s="52"/>
      <c r="AG68" s="52"/>
      <c r="AH68" s="52"/>
      <c r="AI68" s="52"/>
      <c r="AJ68" s="146"/>
      <c r="AK68" s="52"/>
      <c r="AL68" s="52"/>
      <c r="AM68" s="52"/>
      <c r="AN68" s="146"/>
      <c r="AO68" s="52"/>
      <c r="AP68" s="52"/>
      <c r="AQ68" s="52"/>
      <c r="AR68" s="146"/>
    </row>
    <row r="69" spans="1:44" s="36" customFormat="1" ht="6" customHeight="1">
      <c r="A69" s="38"/>
      <c r="B69" s="38"/>
      <c r="C69" s="147"/>
      <c r="D69" s="177"/>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210">
        <v>0</v>
      </c>
      <c r="AF69" s="52"/>
      <c r="AG69" s="52"/>
      <c r="AH69" s="52"/>
      <c r="AI69" s="52"/>
      <c r="AJ69" s="146"/>
      <c r="AK69" s="52"/>
      <c r="AL69" s="52"/>
      <c r="AM69" s="52"/>
      <c r="AN69" s="146"/>
      <c r="AO69" s="52"/>
      <c r="AP69" s="52"/>
      <c r="AQ69" s="52"/>
      <c r="AR69" s="146"/>
    </row>
    <row r="70" spans="1:44" s="36" customFormat="1" ht="6" customHeight="1">
      <c r="A70" s="38"/>
      <c r="B70" s="38"/>
      <c r="C70" s="147"/>
      <c r="D70" s="177"/>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146"/>
      <c r="AF70" s="52"/>
      <c r="AG70" s="52"/>
      <c r="AH70" s="52"/>
      <c r="AI70" s="52"/>
      <c r="AJ70" s="146"/>
      <c r="AK70" s="52"/>
      <c r="AL70" s="52"/>
      <c r="AM70" s="52"/>
      <c r="AN70" s="146"/>
      <c r="AO70" s="52"/>
      <c r="AP70" s="52"/>
      <c r="AQ70" s="52"/>
      <c r="AR70" s="146"/>
    </row>
    <row r="71" spans="1:44" s="36" customFormat="1" ht="6" customHeight="1">
      <c r="A71" s="38"/>
      <c r="B71" s="38"/>
      <c r="C71" s="177"/>
      <c r="D71" s="177"/>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146"/>
      <c r="AF71" s="52"/>
      <c r="AG71" s="52"/>
      <c r="AH71" s="52"/>
      <c r="AI71" s="52"/>
      <c r="AJ71" s="146"/>
      <c r="AK71" s="52"/>
      <c r="AL71" s="52"/>
      <c r="AM71" s="52"/>
      <c r="AN71" s="146"/>
      <c r="AO71" s="52"/>
      <c r="AP71" s="52"/>
      <c r="AQ71" s="52"/>
      <c r="AR71" s="146"/>
    </row>
    <row r="72" spans="1:44" s="36" customFormat="1" ht="6" customHeight="1">
      <c r="A72" s="38"/>
      <c r="B72" s="38"/>
      <c r="C72" s="147" t="s">
        <v>420</v>
      </c>
      <c r="D72" s="177"/>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53">
        <v>0</v>
      </c>
      <c r="AF72" s="52"/>
      <c r="AG72" s="53">
        <v>0</v>
      </c>
      <c r="AH72" s="52"/>
      <c r="AI72" s="53">
        <v>0</v>
      </c>
      <c r="AJ72" s="146"/>
      <c r="AK72" s="53">
        <v>0</v>
      </c>
      <c r="AL72" s="52"/>
      <c r="AM72" s="53">
        <v>0</v>
      </c>
      <c r="AN72" s="146"/>
      <c r="AO72" s="53">
        <v>0</v>
      </c>
      <c r="AP72" s="52"/>
      <c r="AQ72" s="53">
        <v>0</v>
      </c>
      <c r="AR72" s="146"/>
    </row>
    <row r="73" spans="1:44" s="36" customFormat="1" ht="6" customHeight="1">
      <c r="A73" s="38"/>
      <c r="B73" s="38"/>
      <c r="C73" s="147"/>
      <c r="D73" s="177"/>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146"/>
      <c r="AF73" s="52"/>
      <c r="AG73" s="52"/>
      <c r="AH73" s="52"/>
      <c r="AI73" s="52"/>
      <c r="AJ73" s="146"/>
      <c r="AK73" s="52"/>
      <c r="AL73" s="52"/>
      <c r="AM73" s="52"/>
      <c r="AN73" s="146"/>
      <c r="AO73" s="52"/>
      <c r="AP73" s="52"/>
      <c r="AQ73" s="52"/>
      <c r="AR73" s="146"/>
    </row>
    <row r="74" spans="1:44" s="36" customFormat="1" ht="6" customHeight="1">
      <c r="A74" s="38"/>
      <c r="B74" s="38"/>
      <c r="C74" s="147"/>
      <c r="D74" s="177"/>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210">
        <v>0</v>
      </c>
      <c r="AF74" s="52"/>
      <c r="AG74" s="52"/>
      <c r="AH74" s="52"/>
      <c r="AI74" s="52"/>
      <c r="AJ74" s="146"/>
      <c r="AK74" s="52"/>
      <c r="AL74" s="52"/>
      <c r="AM74" s="52"/>
      <c r="AN74" s="146"/>
      <c r="AO74" s="52"/>
      <c r="AP74" s="52"/>
      <c r="AQ74" s="52"/>
      <c r="AR74" s="146"/>
    </row>
    <row r="75" spans="1:44" s="36" customFormat="1" ht="6" customHeight="1">
      <c r="A75" s="38"/>
      <c r="B75" s="38"/>
      <c r="C75" s="147"/>
      <c r="D75" s="177"/>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146"/>
      <c r="AF75" s="52"/>
      <c r="AG75" s="52"/>
      <c r="AH75" s="52"/>
      <c r="AI75" s="52"/>
      <c r="AJ75" s="146"/>
      <c r="AK75" s="52"/>
      <c r="AL75" s="52"/>
      <c r="AM75" s="52"/>
      <c r="AN75" s="146"/>
      <c r="AO75" s="52"/>
      <c r="AP75" s="52"/>
      <c r="AQ75" s="52"/>
      <c r="AR75" s="146"/>
    </row>
    <row r="76" spans="1:44" s="36" customFormat="1" ht="6" customHeight="1">
      <c r="A76" s="38"/>
      <c r="B76" s="38"/>
      <c r="C76" s="177"/>
      <c r="D76" s="177"/>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52"/>
      <c r="AF76" s="52"/>
      <c r="AG76" s="52"/>
      <c r="AH76" s="52"/>
      <c r="AI76" s="52"/>
      <c r="AJ76" s="146"/>
      <c r="AK76" s="52"/>
      <c r="AL76" s="52"/>
      <c r="AM76" s="52"/>
      <c r="AN76" s="146"/>
      <c r="AO76" s="52"/>
      <c r="AP76" s="52"/>
      <c r="AQ76" s="52"/>
      <c r="AR76" s="146"/>
    </row>
    <row r="77" spans="1:44" s="36" customFormat="1" ht="6" customHeight="1">
      <c r="A77" s="38"/>
      <c r="B77" s="38"/>
      <c r="C77" s="147" t="s">
        <v>422</v>
      </c>
      <c r="D77" s="177"/>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53">
        <v>0</v>
      </c>
      <c r="AF77" s="52"/>
      <c r="AG77" s="53">
        <v>0</v>
      </c>
      <c r="AH77" s="52"/>
      <c r="AI77" s="53">
        <v>0</v>
      </c>
      <c r="AJ77" s="146"/>
      <c r="AK77" s="53">
        <v>0</v>
      </c>
      <c r="AL77" s="52"/>
      <c r="AM77" s="53">
        <v>0</v>
      </c>
      <c r="AN77" s="146"/>
      <c r="AO77" s="53">
        <v>0</v>
      </c>
      <c r="AP77" s="52"/>
      <c r="AQ77" s="53">
        <v>0</v>
      </c>
      <c r="AR77" s="146"/>
    </row>
    <row r="78" spans="1:44" s="36" customFormat="1" ht="6" customHeight="1">
      <c r="A78" s="38"/>
      <c r="B78" s="147"/>
      <c r="C78" s="148"/>
      <c r="D78" s="178"/>
      <c r="E78" s="148"/>
      <c r="F78" s="148"/>
      <c r="G78" s="38"/>
      <c r="H78" s="38"/>
      <c r="I78" s="38"/>
      <c r="J78" s="38"/>
      <c r="K78" s="38"/>
      <c r="L78" s="38"/>
      <c r="M78" s="38"/>
      <c r="N78" s="38"/>
      <c r="O78" s="38"/>
      <c r="P78" s="38"/>
      <c r="Q78" s="38"/>
      <c r="R78" s="38"/>
      <c r="S78" s="38"/>
      <c r="T78" s="38"/>
      <c r="U78" s="38"/>
      <c r="V78" s="38"/>
      <c r="W78" s="38"/>
      <c r="X78" s="38"/>
      <c r="Y78" s="38"/>
      <c r="Z78" s="38"/>
      <c r="AA78" s="38"/>
      <c r="AB78" s="38"/>
      <c r="AC78" s="38"/>
      <c r="AD78" s="38"/>
      <c r="AE78" s="52"/>
      <c r="AF78" s="52"/>
      <c r="AG78" s="52"/>
      <c r="AH78" s="52"/>
      <c r="AI78" s="52"/>
      <c r="AJ78" s="146"/>
      <c r="AK78" s="52"/>
      <c r="AL78" s="52"/>
      <c r="AM78" s="52"/>
      <c r="AN78" s="146"/>
      <c r="AO78" s="52"/>
      <c r="AP78" s="52"/>
      <c r="AQ78" s="52"/>
      <c r="AR78" s="146"/>
    </row>
    <row r="79" spans="1:44" s="36" customFormat="1" ht="6" customHeight="1">
      <c r="A79" s="38"/>
      <c r="B79" s="38"/>
      <c r="C79" s="38"/>
      <c r="D79" s="177"/>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52"/>
      <c r="AF79" s="52"/>
      <c r="AG79" s="52"/>
      <c r="AH79" s="52"/>
      <c r="AI79" s="52"/>
      <c r="AJ79" s="146"/>
      <c r="AK79" s="52"/>
      <c r="AL79" s="52"/>
      <c r="AM79" s="52"/>
      <c r="AN79" s="146"/>
      <c r="AO79" s="52"/>
      <c r="AP79" s="52"/>
      <c r="AQ79" s="52"/>
      <c r="AR79" s="146"/>
    </row>
    <row r="80" spans="1:44" s="36" customFormat="1" ht="9.75" customHeight="1">
      <c r="A80" s="140"/>
      <c r="B80" s="140"/>
      <c r="C80" s="140"/>
      <c r="D80" s="179"/>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row>
    <row r="81" spans="1:44" s="36" customFormat="1" ht="9.75" customHeight="1">
      <c r="A81" s="139" t="s">
        <v>424</v>
      </c>
      <c r="B81" s="173"/>
      <c r="C81" s="173"/>
      <c r="D81" s="179"/>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73"/>
      <c r="AF81" s="140"/>
      <c r="AG81" s="173"/>
      <c r="AH81" s="142"/>
      <c r="AI81" s="172" t="s">
        <v>413</v>
      </c>
      <c r="AJ81" s="142"/>
      <c r="AK81" s="172" t="s">
        <v>415</v>
      </c>
      <c r="AL81" s="142"/>
      <c r="AM81" s="172" t="s">
        <v>426</v>
      </c>
      <c r="AN81" s="142"/>
      <c r="AO81" s="172" t="s">
        <v>428</v>
      </c>
      <c r="AP81" s="142"/>
      <c r="AQ81" s="172" t="s">
        <v>430</v>
      </c>
      <c r="AR81" s="142"/>
    </row>
    <row r="82" spans="1:44" s="36" customFormat="1" ht="9.75" customHeight="1">
      <c r="A82" s="173" t="s">
        <v>425</v>
      </c>
      <c r="B82" s="173"/>
      <c r="C82" s="173"/>
      <c r="D82" s="179"/>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73"/>
      <c r="AF82" s="140"/>
      <c r="AG82" s="173"/>
      <c r="AH82" s="142"/>
      <c r="AI82" s="172" t="s">
        <v>414</v>
      </c>
      <c r="AJ82" s="142"/>
      <c r="AK82" s="172" t="s">
        <v>285</v>
      </c>
      <c r="AL82" s="142"/>
      <c r="AM82" s="172" t="s">
        <v>427</v>
      </c>
      <c r="AN82" s="142"/>
      <c r="AO82" s="172" t="s">
        <v>429</v>
      </c>
      <c r="AP82" s="142"/>
      <c r="AQ82" s="172" t="s">
        <v>417</v>
      </c>
      <c r="AR82" s="142"/>
    </row>
    <row r="83" spans="1:44" s="36" customFormat="1" ht="9.75" customHeight="1">
      <c r="A83" s="140"/>
      <c r="B83" s="140"/>
      <c r="C83" s="140"/>
      <c r="D83" s="179"/>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72" t="s">
        <v>416</v>
      </c>
      <c r="AP83" s="140"/>
      <c r="AQ83" s="140"/>
      <c r="AR83" s="140"/>
    </row>
    <row r="84" spans="1:44" s="36" customFormat="1" ht="6" customHeight="1">
      <c r="A84" s="38"/>
      <c r="B84" s="38"/>
      <c r="C84" s="38"/>
      <c r="D84" s="177"/>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52"/>
      <c r="AF84" s="52"/>
      <c r="AG84" s="52"/>
      <c r="AH84" s="52"/>
      <c r="AI84" s="52"/>
      <c r="AJ84" s="146"/>
      <c r="AK84" s="52"/>
      <c r="AL84" s="52"/>
      <c r="AM84" s="52"/>
      <c r="AN84" s="146"/>
      <c r="AO84" s="52"/>
      <c r="AP84" s="52"/>
      <c r="AQ84" s="52"/>
      <c r="AR84" s="146"/>
    </row>
    <row r="85" spans="1:44" s="36" customFormat="1" ht="6" customHeight="1">
      <c r="A85" s="38"/>
      <c r="C85" s="147" t="s">
        <v>423</v>
      </c>
      <c r="D85" s="177"/>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52"/>
      <c r="AF85" s="52"/>
      <c r="AG85" s="52"/>
      <c r="AH85" s="52"/>
      <c r="AI85" s="52"/>
      <c r="AJ85" s="146"/>
      <c r="AK85" s="52"/>
      <c r="AL85" s="52"/>
      <c r="AM85" s="52"/>
      <c r="AN85" s="146"/>
      <c r="AO85" s="52"/>
      <c r="AP85" s="52"/>
      <c r="AQ85" s="52"/>
      <c r="AR85" s="146"/>
    </row>
    <row r="86" spans="1:44" s="36" customFormat="1" ht="6" customHeight="1">
      <c r="A86" s="38"/>
      <c r="B86" s="38"/>
      <c r="C86" s="38"/>
      <c r="D86" s="177"/>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52"/>
      <c r="AF86" s="52"/>
      <c r="AG86" s="52"/>
      <c r="AH86" s="52"/>
      <c r="AI86" s="52"/>
      <c r="AJ86" s="146"/>
      <c r="AK86" s="52"/>
      <c r="AL86" s="52"/>
      <c r="AM86" s="52"/>
      <c r="AN86" s="146"/>
      <c r="AO86" s="52"/>
      <c r="AP86" s="52"/>
      <c r="AQ86" s="52"/>
      <c r="AR86" s="146"/>
    </row>
    <row r="87" spans="1:44" s="36" customFormat="1" ht="6.6" customHeight="1">
      <c r="A87" s="88"/>
      <c r="B87" s="88"/>
      <c r="D87" s="88"/>
      <c r="E87" s="88" t="s">
        <v>431</v>
      </c>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53">
        <v>0</v>
      </c>
      <c r="AF87" s="164"/>
      <c r="AG87" s="53">
        <v>0</v>
      </c>
      <c r="AH87" s="164"/>
      <c r="AI87" s="53">
        <v>0</v>
      </c>
      <c r="AJ87" s="165"/>
      <c r="AK87" s="53">
        <v>0</v>
      </c>
      <c r="AL87" s="164"/>
      <c r="AM87" s="53">
        <v>0</v>
      </c>
      <c r="AN87" s="165"/>
      <c r="AO87" s="53">
        <v>0</v>
      </c>
      <c r="AP87" s="164"/>
      <c r="AQ87" s="53">
        <v>0</v>
      </c>
      <c r="AR87" s="165"/>
    </row>
    <row r="88" spans="1:44" s="36" customFormat="1" ht="6.6" customHeight="1">
      <c r="A88" s="88"/>
      <c r="B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164"/>
      <c r="AF88" s="164"/>
      <c r="AG88" s="164"/>
      <c r="AH88" s="164"/>
      <c r="AI88" s="164"/>
      <c r="AJ88" s="165"/>
      <c r="AK88" s="164"/>
      <c r="AL88" s="164"/>
      <c r="AM88" s="164"/>
      <c r="AN88" s="165"/>
      <c r="AO88" s="164"/>
      <c r="AP88" s="164"/>
      <c r="AQ88" s="164"/>
      <c r="AR88" s="165"/>
    </row>
    <row r="89" spans="1:44" s="36" customFormat="1" ht="6.6" customHeight="1">
      <c r="A89" s="88"/>
      <c r="B89" s="88"/>
      <c r="D89" s="88"/>
      <c r="E89" s="88" t="s">
        <v>432</v>
      </c>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53">
        <v>0</v>
      </c>
      <c r="AF89" s="87"/>
      <c r="AG89" s="53">
        <v>0</v>
      </c>
      <c r="AH89" s="87"/>
      <c r="AI89" s="53">
        <v>0</v>
      </c>
      <c r="AJ89" s="88"/>
      <c r="AK89" s="53">
        <v>0</v>
      </c>
      <c r="AL89" s="87"/>
      <c r="AM89" s="53">
        <v>0</v>
      </c>
      <c r="AN89" s="88"/>
      <c r="AO89" s="53">
        <v>0</v>
      </c>
      <c r="AP89" s="87"/>
      <c r="AQ89" s="53">
        <v>0</v>
      </c>
      <c r="AR89" s="88"/>
    </row>
    <row r="90" spans="1:44" s="36" customFormat="1" ht="6.6" customHeight="1">
      <c r="A90" s="86"/>
      <c r="B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7"/>
      <c r="AG90" s="87"/>
      <c r="AH90" s="87"/>
      <c r="AI90" s="87"/>
      <c r="AJ90" s="88"/>
      <c r="AK90" s="87"/>
      <c r="AL90" s="87"/>
      <c r="AM90" s="87"/>
      <c r="AN90" s="88"/>
      <c r="AO90" s="87"/>
      <c r="AP90" s="87"/>
      <c r="AQ90" s="87"/>
      <c r="AR90" s="88"/>
    </row>
    <row r="91" spans="1:44" s="36" customFormat="1" ht="6.6" customHeight="1">
      <c r="A91" s="86"/>
      <c r="B91" s="86"/>
      <c r="D91" s="86"/>
      <c r="E91" s="86" t="s">
        <v>433</v>
      </c>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53">
        <v>0</v>
      </c>
      <c r="AF91" s="87"/>
      <c r="AG91" s="53">
        <v>0</v>
      </c>
      <c r="AH91" s="87"/>
      <c r="AI91" s="53">
        <v>0</v>
      </c>
      <c r="AJ91" s="88"/>
      <c r="AK91" s="53">
        <v>0</v>
      </c>
      <c r="AL91" s="87"/>
      <c r="AM91" s="53">
        <v>0</v>
      </c>
      <c r="AN91" s="88"/>
      <c r="AO91" s="53">
        <v>0</v>
      </c>
      <c r="AP91" s="87"/>
      <c r="AQ91" s="53">
        <v>0</v>
      </c>
      <c r="AR91" s="88"/>
    </row>
    <row r="92" spans="1:44" s="36" customFormat="1" ht="6.6"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7"/>
      <c r="AG92" s="87"/>
      <c r="AH92" s="87"/>
      <c r="AI92" s="87"/>
      <c r="AJ92" s="88"/>
      <c r="AK92" s="87"/>
      <c r="AL92" s="87"/>
      <c r="AM92" s="87"/>
      <c r="AN92" s="88"/>
      <c r="AO92" s="87"/>
      <c r="AP92" s="87"/>
      <c r="AQ92" s="87"/>
      <c r="AR92" s="88"/>
    </row>
    <row r="93" spans="1:44" s="36" customFormat="1" ht="6.6"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7"/>
      <c r="AF93" s="87"/>
      <c r="AG93" s="87"/>
      <c r="AH93" s="87"/>
      <c r="AI93" s="87"/>
      <c r="AJ93" s="88"/>
      <c r="AK93" s="87"/>
      <c r="AL93" s="87"/>
      <c r="AM93" s="87"/>
      <c r="AN93" s="88"/>
      <c r="AO93" s="87"/>
      <c r="AP93" s="87"/>
      <c r="AQ93" s="87"/>
      <c r="AR93" s="174"/>
    </row>
    <row r="94" spans="1:44" s="36" customFormat="1" ht="6.6"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7"/>
      <c r="AG94" s="87"/>
      <c r="AH94" s="87"/>
      <c r="AI94" s="87"/>
      <c r="AJ94" s="88"/>
      <c r="AK94" s="87"/>
      <c r="AL94" s="87"/>
      <c r="AM94" s="87"/>
      <c r="AN94" s="88"/>
      <c r="AO94" s="87"/>
      <c r="AP94" s="87"/>
      <c r="AQ94" s="87"/>
      <c r="AR94" s="88"/>
    </row>
    <row r="95" spans="1:44" s="36" customFormat="1" ht="6.6"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7"/>
      <c r="AG95" s="87"/>
      <c r="AH95" s="87"/>
      <c r="AI95" s="87"/>
      <c r="AJ95" s="88"/>
      <c r="AK95" s="87"/>
      <c r="AL95" s="87"/>
      <c r="AM95" s="87"/>
      <c r="AN95" s="88"/>
      <c r="AO95" s="87"/>
      <c r="AP95" s="87"/>
      <c r="AQ95" s="87"/>
      <c r="AR95" s="88"/>
    </row>
    <row r="96" spans="1:44" s="36" customFormat="1" ht="6.6"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5"/>
      <c r="AF96" s="175"/>
      <c r="AG96" s="175"/>
      <c r="AH96" s="175"/>
      <c r="AI96" s="175"/>
      <c r="AJ96" s="174"/>
      <c r="AK96" s="175"/>
      <c r="AL96" s="175"/>
      <c r="AM96" s="175"/>
      <c r="AN96" s="174"/>
      <c r="AO96" s="175"/>
      <c r="AP96" s="175"/>
      <c r="AQ96" s="175"/>
      <c r="AR96" s="174"/>
    </row>
    <row r="97" spans="1:44" s="36" customFormat="1" ht="6.6"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7"/>
      <c r="AG97" s="87"/>
      <c r="AH97" s="87"/>
      <c r="AI97" s="87"/>
      <c r="AJ97" s="88"/>
      <c r="AK97" s="87"/>
      <c r="AL97" s="87"/>
      <c r="AM97" s="87"/>
      <c r="AN97" s="88"/>
      <c r="AO97" s="87"/>
      <c r="AP97" s="87"/>
      <c r="AQ97" s="87"/>
      <c r="AR97" s="88"/>
    </row>
    <row r="98" spans="1:44" s="36" customFormat="1" ht="6.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7"/>
      <c r="AG98" s="87"/>
      <c r="AH98" s="87"/>
      <c r="AI98" s="87"/>
      <c r="AJ98" s="88"/>
      <c r="AK98" s="87"/>
      <c r="AL98" s="87"/>
      <c r="AM98" s="87"/>
      <c r="AN98" s="88"/>
      <c r="AO98" s="87"/>
      <c r="AP98" s="87"/>
      <c r="AQ98" s="87"/>
      <c r="AR98" s="88"/>
    </row>
    <row r="99" spans="1:44" s="36" customFormat="1" ht="6.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7"/>
      <c r="AG99" s="87"/>
      <c r="AH99" s="87"/>
      <c r="AI99" s="87"/>
      <c r="AJ99" s="88"/>
      <c r="AK99" s="87"/>
      <c r="AL99" s="87"/>
      <c r="AM99" s="87"/>
      <c r="AN99" s="88"/>
      <c r="AO99" s="87"/>
      <c r="AP99" s="87"/>
      <c r="AQ99" s="87"/>
      <c r="AR99" s="88"/>
    </row>
    <row r="100" spans="1:44" s="36" customFormat="1" ht="6.6"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7"/>
      <c r="AG100" s="87"/>
      <c r="AH100" s="87"/>
      <c r="AI100" s="87"/>
      <c r="AJ100" s="88"/>
      <c r="AK100" s="87"/>
      <c r="AL100" s="87"/>
      <c r="AM100" s="87"/>
      <c r="AN100" s="88"/>
      <c r="AO100" s="87"/>
      <c r="AP100" s="87"/>
      <c r="AQ100" s="87"/>
      <c r="AR100" s="88"/>
    </row>
    <row r="101" spans="1:44" s="36" customFormat="1" ht="6.6"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7"/>
      <c r="AG101" s="87"/>
      <c r="AH101" s="87"/>
      <c r="AI101" s="87"/>
      <c r="AJ101" s="88"/>
      <c r="AK101" s="87"/>
      <c r="AL101" s="87"/>
      <c r="AM101" s="87"/>
      <c r="AN101" s="88"/>
      <c r="AO101" s="87"/>
      <c r="AP101" s="87"/>
      <c r="AQ101" s="87"/>
      <c r="AR101" s="88"/>
    </row>
    <row r="102" spans="1:44" s="36" customFormat="1" ht="6.6"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7"/>
      <c r="AG102" s="87"/>
      <c r="AH102" s="87"/>
      <c r="AI102" s="87"/>
      <c r="AJ102" s="88"/>
      <c r="AK102" s="87"/>
      <c r="AL102" s="87"/>
      <c r="AM102" s="87"/>
      <c r="AN102" s="88"/>
      <c r="AO102" s="87"/>
      <c r="AP102" s="87"/>
      <c r="AQ102" s="87"/>
      <c r="AR102" s="88"/>
    </row>
    <row r="103" spans="1:44" s="36" customFormat="1" ht="6.6"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7"/>
      <c r="AG103" s="87"/>
      <c r="AH103" s="87"/>
      <c r="AI103" s="87"/>
      <c r="AJ103" s="88"/>
      <c r="AK103" s="87"/>
      <c r="AL103" s="87"/>
      <c r="AM103" s="87"/>
      <c r="AN103" s="88"/>
      <c r="AO103" s="87"/>
      <c r="AP103" s="87"/>
      <c r="AQ103" s="87"/>
      <c r="AR103" s="88"/>
    </row>
    <row r="104" spans="1:44" s="36" customFormat="1" ht="6.6"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7"/>
      <c r="AG104" s="87"/>
      <c r="AH104" s="87"/>
      <c r="AI104" s="87"/>
      <c r="AJ104" s="88"/>
      <c r="AK104" s="87"/>
      <c r="AL104" s="87"/>
      <c r="AM104" s="87"/>
      <c r="AN104" s="88"/>
      <c r="AO104" s="87"/>
      <c r="AP104" s="87"/>
      <c r="AQ104" s="87"/>
      <c r="AR104" s="88"/>
    </row>
    <row r="105" spans="1:44" s="36" customFormat="1" ht="6.6"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7"/>
      <c r="AG105" s="87"/>
      <c r="AH105" s="87"/>
      <c r="AI105" s="87"/>
      <c r="AJ105" s="88"/>
      <c r="AK105" s="87"/>
      <c r="AL105" s="87"/>
      <c r="AM105" s="87"/>
      <c r="AN105" s="88"/>
      <c r="AO105" s="87"/>
      <c r="AP105" s="87"/>
      <c r="AQ105" s="87"/>
      <c r="AR105" s="88"/>
    </row>
    <row r="106" spans="1:44" s="36" customFormat="1" ht="6.6"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7"/>
      <c r="AG106" s="87"/>
      <c r="AH106" s="87"/>
      <c r="AI106" s="87"/>
      <c r="AJ106" s="88"/>
      <c r="AK106" s="87"/>
      <c r="AL106" s="87"/>
      <c r="AM106" s="87"/>
      <c r="AN106" s="88"/>
      <c r="AO106" s="87"/>
      <c r="AP106" s="87"/>
      <c r="AQ106" s="87"/>
      <c r="AR106" s="88"/>
    </row>
    <row r="107" spans="1:44" s="36" customFormat="1" ht="6.6"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7"/>
      <c r="AG107" s="87"/>
      <c r="AH107" s="87"/>
      <c r="AI107" s="87"/>
      <c r="AJ107" s="88"/>
      <c r="AK107" s="87"/>
      <c r="AL107" s="87"/>
      <c r="AM107" s="87"/>
      <c r="AN107" s="88"/>
      <c r="AO107" s="87"/>
      <c r="AP107" s="87"/>
      <c r="AQ107" s="87"/>
      <c r="AR107" s="88"/>
    </row>
    <row r="108" spans="1:44" s="36" customFormat="1" ht="6.6"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7"/>
      <c r="AG108" s="87"/>
      <c r="AH108" s="87"/>
      <c r="AI108" s="87"/>
      <c r="AJ108" s="88"/>
      <c r="AK108" s="87"/>
      <c r="AL108" s="87"/>
      <c r="AM108" s="87"/>
      <c r="AN108" s="88"/>
      <c r="AO108" s="87"/>
      <c r="AP108" s="87"/>
      <c r="AQ108" s="87"/>
      <c r="AR108" s="88"/>
    </row>
    <row r="109" spans="1:44" s="36" customFormat="1" ht="6.6"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7"/>
      <c r="AG109" s="87"/>
      <c r="AH109" s="87"/>
      <c r="AI109" s="87"/>
      <c r="AJ109" s="88"/>
      <c r="AK109" s="87"/>
      <c r="AL109" s="87"/>
      <c r="AM109" s="87"/>
      <c r="AN109" s="88"/>
      <c r="AO109" s="87"/>
      <c r="AP109" s="87"/>
      <c r="AQ109" s="87"/>
      <c r="AR109" s="88"/>
    </row>
    <row r="110" spans="1:44" s="36" customFormat="1" ht="6.6"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7"/>
      <c r="AG110" s="87"/>
      <c r="AH110" s="87"/>
      <c r="AI110" s="87"/>
      <c r="AJ110" s="88"/>
      <c r="AK110" s="87"/>
      <c r="AL110" s="87"/>
      <c r="AM110" s="87"/>
      <c r="AN110" s="88"/>
      <c r="AO110" s="87"/>
      <c r="AP110" s="87"/>
      <c r="AQ110" s="87"/>
      <c r="AR110" s="88"/>
    </row>
    <row r="111" spans="1:44" s="36" customFormat="1" ht="6.6" customHeight="1">
      <c r="A111" s="80"/>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91"/>
      <c r="AF111" s="91"/>
      <c r="AG111" s="91"/>
      <c r="AH111" s="91"/>
      <c r="AI111" s="91"/>
      <c r="AJ111" s="91"/>
      <c r="AK111" s="91"/>
      <c r="AL111" s="91"/>
      <c r="AM111" s="91"/>
      <c r="AN111" s="91"/>
      <c r="AO111" s="91"/>
      <c r="AP111" s="91"/>
      <c r="AQ111" s="91"/>
      <c r="AR111" s="91"/>
    </row>
    <row r="112" spans="1:44" s="36" customFormat="1" ht="6.6" customHeight="1">
      <c r="A112" s="4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91"/>
      <c r="AF112" s="91"/>
      <c r="AG112" s="91"/>
      <c r="AH112" s="91"/>
      <c r="AI112" s="91"/>
      <c r="AJ112" s="91"/>
      <c r="AK112" s="91"/>
      <c r="AL112" s="91"/>
      <c r="AM112" s="91"/>
      <c r="AN112" s="91"/>
      <c r="AO112" s="91"/>
      <c r="AP112" s="91"/>
      <c r="AQ112" s="91"/>
      <c r="AR112" s="91"/>
    </row>
    <row r="113" spans="1:44" s="36" customFormat="1" ht="6.6" customHeight="1">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7"/>
      <c r="AG113" s="87"/>
      <c r="AH113" s="87"/>
      <c r="AI113" s="87"/>
      <c r="AJ113" s="88"/>
      <c r="AK113" s="87"/>
      <c r="AL113" s="87"/>
      <c r="AM113" s="87"/>
      <c r="AN113" s="88"/>
      <c r="AO113" s="87"/>
      <c r="AP113" s="87"/>
      <c r="AQ113" s="87"/>
      <c r="AR113" s="88"/>
    </row>
    <row r="114" spans="1:44" s="36" customFormat="1" ht="6.6"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90"/>
      <c r="AF114" s="90"/>
      <c r="AG114" s="90"/>
      <c r="AH114" s="90"/>
      <c r="AI114" s="90"/>
      <c r="AJ114" s="86"/>
      <c r="AK114" s="90"/>
      <c r="AL114" s="90"/>
      <c r="AM114" s="90"/>
      <c r="AN114" s="86"/>
      <c r="AO114" s="90"/>
      <c r="AP114" s="90"/>
      <c r="AQ114" s="90"/>
      <c r="AR114" s="86"/>
    </row>
    <row r="115" spans="1:44" s="36" customFormat="1" ht="6.6" customHeight="1">
      <c r="A115" s="69" t="s">
        <v>479</v>
      </c>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row>
    <row r="116" spans="1:44" s="67" customFormat="1" ht="6.6" customHeight="1">
      <c r="A116" s="108"/>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3"/>
      <c r="AG116" s="89"/>
      <c r="AH116" s="93"/>
      <c r="AI116" s="89"/>
      <c r="AJ116" s="94"/>
      <c r="AK116" s="93"/>
      <c r="AL116" s="93"/>
      <c r="AM116" s="89"/>
      <c r="AN116" s="94"/>
      <c r="AO116" s="93"/>
      <c r="AP116" s="93"/>
      <c r="AQ116" s="89"/>
      <c r="AR116" s="94"/>
    </row>
    <row r="117" spans="1:44" s="67" customFormat="1" ht="6.95" customHeight="1">
      <c r="AE117" s="68"/>
      <c r="AF117" s="68"/>
      <c r="AG117" s="68"/>
      <c r="AH117" s="68"/>
      <c r="AI117" s="68"/>
      <c r="AJ117" s="36"/>
      <c r="AK117" s="68"/>
      <c r="AL117" s="68"/>
      <c r="AM117" s="68"/>
      <c r="AN117" s="36"/>
      <c r="AO117" s="68"/>
      <c r="AP117" s="68"/>
      <c r="AQ117" s="68"/>
      <c r="AR117" s="36"/>
    </row>
    <row r="118" spans="1:44" s="67" customFormat="1" ht="6.95" customHeight="1">
      <c r="AE118" s="68"/>
      <c r="AF118" s="68"/>
      <c r="AG118" s="68"/>
      <c r="AH118" s="68"/>
      <c r="AI118" s="68"/>
      <c r="AJ118" s="36"/>
      <c r="AK118" s="68"/>
      <c r="AL118" s="68"/>
      <c r="AM118" s="68"/>
      <c r="AN118" s="36"/>
      <c r="AO118" s="68"/>
      <c r="AP118" s="68"/>
      <c r="AQ118" s="68"/>
      <c r="AR118" s="36"/>
    </row>
    <row r="119" spans="1:44" s="67" customFormat="1" ht="6.95" customHeight="1">
      <c r="AE119" s="68"/>
      <c r="AF119" s="68"/>
      <c r="AG119" s="68"/>
      <c r="AH119" s="68"/>
      <c r="AI119" s="68"/>
      <c r="AJ119" s="36"/>
      <c r="AK119" s="68"/>
      <c r="AL119" s="68"/>
      <c r="AM119" s="68"/>
      <c r="AN119" s="36"/>
      <c r="AO119" s="68"/>
      <c r="AP119" s="68"/>
      <c r="AQ119" s="68"/>
      <c r="AR119" s="36"/>
    </row>
    <row r="120" spans="1:44" s="67" customFormat="1" ht="6.95" customHeight="1">
      <c r="AE120" s="68"/>
      <c r="AF120" s="68"/>
      <c r="AG120" s="68"/>
      <c r="AH120" s="68"/>
      <c r="AI120" s="68"/>
      <c r="AJ120" s="36"/>
      <c r="AK120" s="68"/>
      <c r="AL120" s="68"/>
      <c r="AM120" s="68"/>
      <c r="AN120" s="36"/>
      <c r="AO120" s="68"/>
      <c r="AP120" s="68"/>
      <c r="AQ120" s="68"/>
      <c r="AR120" s="36"/>
    </row>
    <row r="121" spans="1:44" s="67" customFormat="1" ht="6.95" customHeight="1">
      <c r="AE121" s="68"/>
      <c r="AF121" s="68"/>
      <c r="AG121" s="68"/>
      <c r="AH121" s="68"/>
      <c r="AI121" s="68"/>
      <c r="AJ121" s="36"/>
      <c r="AK121" s="68"/>
      <c r="AL121" s="68"/>
      <c r="AM121" s="68"/>
      <c r="AN121" s="36"/>
      <c r="AO121" s="68"/>
      <c r="AP121" s="68"/>
      <c r="AQ121" s="68"/>
      <c r="AR121" s="36"/>
    </row>
    <row r="122" spans="1:44" s="67" customFormat="1" ht="6.95" customHeight="1">
      <c r="AE122" s="68"/>
      <c r="AF122" s="68"/>
      <c r="AG122" s="68"/>
      <c r="AH122" s="68"/>
      <c r="AI122" s="68"/>
      <c r="AJ122" s="36"/>
      <c r="AK122" s="68"/>
      <c r="AL122" s="68"/>
      <c r="AM122" s="68"/>
      <c r="AN122" s="36"/>
      <c r="AO122" s="68"/>
      <c r="AP122" s="68"/>
      <c r="AQ122" s="68"/>
      <c r="AR122" s="36"/>
    </row>
    <row r="123" spans="1:44" s="67" customFormat="1" ht="6.95" customHeight="1">
      <c r="AE123" s="68"/>
      <c r="AF123" s="68"/>
      <c r="AG123" s="68"/>
      <c r="AH123" s="68"/>
      <c r="AI123" s="68"/>
      <c r="AJ123" s="36"/>
      <c r="AK123" s="68"/>
      <c r="AL123" s="68"/>
      <c r="AM123" s="68"/>
      <c r="AN123" s="36"/>
      <c r="AO123" s="68"/>
      <c r="AP123" s="68"/>
      <c r="AQ123" s="68"/>
      <c r="AR123" s="36"/>
    </row>
    <row r="124" spans="1:44" s="67" customFormat="1" ht="6.95" customHeight="1">
      <c r="AE124" s="68"/>
      <c r="AF124" s="68"/>
      <c r="AG124" s="68"/>
      <c r="AH124" s="68"/>
      <c r="AI124" s="68"/>
      <c r="AJ124" s="36"/>
      <c r="AK124" s="68"/>
      <c r="AL124" s="68"/>
      <c r="AM124" s="68"/>
      <c r="AN124" s="36"/>
      <c r="AO124" s="68"/>
      <c r="AP124" s="68"/>
      <c r="AQ124" s="68"/>
      <c r="AR124" s="36"/>
    </row>
    <row r="125" spans="1:44" s="67" customFormat="1" ht="6.95" customHeight="1">
      <c r="AE125" s="68"/>
      <c r="AF125" s="68"/>
      <c r="AG125" s="68"/>
      <c r="AH125" s="68"/>
      <c r="AI125" s="68"/>
      <c r="AJ125" s="36"/>
      <c r="AK125" s="68"/>
      <c r="AL125" s="68"/>
      <c r="AM125" s="68"/>
      <c r="AN125" s="36"/>
      <c r="AO125" s="68"/>
      <c r="AP125" s="68"/>
      <c r="AQ125" s="68"/>
      <c r="AR125" s="36"/>
    </row>
    <row r="126" spans="1:44" s="67" customFormat="1" ht="6.95" customHeight="1">
      <c r="AE126" s="68"/>
      <c r="AF126" s="68"/>
      <c r="AG126" s="68"/>
      <c r="AH126" s="68"/>
      <c r="AI126" s="68"/>
      <c r="AJ126" s="36"/>
      <c r="AK126" s="68"/>
      <c r="AL126" s="68"/>
      <c r="AM126" s="68"/>
      <c r="AN126" s="36"/>
      <c r="AO126" s="68"/>
      <c r="AP126" s="68"/>
      <c r="AQ126" s="68"/>
      <c r="AR126" s="36"/>
    </row>
    <row r="127" spans="1:44" s="67" customFormat="1" ht="6.95" customHeight="1">
      <c r="AE127" s="68"/>
      <c r="AF127" s="68"/>
      <c r="AG127" s="68"/>
      <c r="AH127" s="68"/>
      <c r="AI127" s="68"/>
      <c r="AJ127" s="36"/>
      <c r="AK127" s="68"/>
      <c r="AL127" s="68"/>
      <c r="AM127" s="68"/>
      <c r="AN127" s="36"/>
      <c r="AO127" s="68"/>
      <c r="AP127" s="68"/>
      <c r="AQ127" s="68"/>
      <c r="AR127" s="36"/>
    </row>
    <row r="128" spans="1:44" s="67" customFormat="1" ht="6.95" customHeight="1">
      <c r="AE128" s="68"/>
      <c r="AF128" s="68"/>
      <c r="AG128" s="68"/>
      <c r="AH128" s="68"/>
      <c r="AI128" s="68"/>
      <c r="AJ128" s="36"/>
      <c r="AK128" s="68"/>
      <c r="AL128" s="68"/>
      <c r="AM128" s="68"/>
      <c r="AN128" s="36"/>
      <c r="AO128" s="68"/>
      <c r="AP128" s="68"/>
      <c r="AQ128" s="68"/>
      <c r="AR128" s="36"/>
    </row>
    <row r="129" spans="31:44" s="67" customFormat="1" ht="6.95" customHeight="1">
      <c r="AE129" s="68"/>
      <c r="AF129" s="68"/>
      <c r="AG129" s="68"/>
      <c r="AH129" s="68"/>
      <c r="AI129" s="68"/>
      <c r="AJ129" s="36"/>
      <c r="AK129" s="68"/>
      <c r="AL129" s="68"/>
      <c r="AM129" s="68"/>
      <c r="AN129" s="36"/>
      <c r="AO129" s="68"/>
      <c r="AP129" s="68"/>
      <c r="AQ129" s="68"/>
      <c r="AR129" s="36"/>
    </row>
    <row r="130" spans="31:44" s="67" customFormat="1" ht="6.95" customHeight="1">
      <c r="AE130" s="68"/>
      <c r="AF130" s="68"/>
      <c r="AG130" s="68"/>
      <c r="AH130" s="68"/>
      <c r="AI130" s="68"/>
      <c r="AJ130" s="36"/>
      <c r="AK130" s="68"/>
      <c r="AL130" s="68"/>
      <c r="AM130" s="68"/>
      <c r="AN130" s="36"/>
      <c r="AO130" s="68"/>
      <c r="AP130" s="68"/>
      <c r="AQ130" s="68"/>
      <c r="AR130" s="36"/>
    </row>
    <row r="131" spans="31:44" s="67" customFormat="1" ht="6.95" customHeight="1">
      <c r="AE131" s="68"/>
      <c r="AF131" s="68"/>
      <c r="AG131" s="68"/>
      <c r="AH131" s="68"/>
      <c r="AI131" s="68"/>
      <c r="AJ131" s="36"/>
      <c r="AK131" s="68"/>
      <c r="AL131" s="68"/>
      <c r="AM131" s="68"/>
      <c r="AN131" s="36"/>
      <c r="AO131" s="68"/>
      <c r="AP131" s="68"/>
      <c r="AQ131" s="68"/>
      <c r="AR131" s="36"/>
    </row>
    <row r="132" spans="31:44" s="67" customFormat="1" ht="6.95" customHeight="1">
      <c r="AE132" s="68"/>
      <c r="AF132" s="68"/>
      <c r="AG132" s="68"/>
      <c r="AH132" s="68"/>
      <c r="AI132" s="68"/>
      <c r="AJ132" s="36"/>
      <c r="AK132" s="68"/>
      <c r="AL132" s="68"/>
      <c r="AM132" s="68"/>
      <c r="AN132" s="36"/>
      <c r="AO132" s="68"/>
      <c r="AP132" s="68"/>
      <c r="AQ132" s="68"/>
      <c r="AR132" s="36"/>
    </row>
    <row r="133" spans="31:44" s="67" customFormat="1" ht="6.95" customHeight="1">
      <c r="AE133" s="68"/>
      <c r="AF133" s="68"/>
      <c r="AG133" s="68"/>
      <c r="AH133" s="68"/>
      <c r="AI133" s="68"/>
      <c r="AJ133" s="36"/>
      <c r="AK133" s="68"/>
      <c r="AL133" s="68"/>
      <c r="AM133" s="68"/>
      <c r="AN133" s="36"/>
      <c r="AO133" s="68"/>
      <c r="AP133" s="68"/>
      <c r="AQ133" s="68"/>
      <c r="AR133" s="36"/>
    </row>
    <row r="134" spans="31:44" s="67" customFormat="1" ht="6.95" customHeight="1">
      <c r="AE134" s="68"/>
      <c r="AF134" s="68"/>
      <c r="AG134" s="68"/>
      <c r="AH134" s="68"/>
      <c r="AI134" s="68"/>
      <c r="AJ134" s="36"/>
      <c r="AK134" s="68"/>
      <c r="AL134" s="68"/>
      <c r="AM134" s="68"/>
      <c r="AN134" s="36"/>
      <c r="AO134" s="68"/>
      <c r="AP134" s="68"/>
      <c r="AQ134" s="68"/>
      <c r="AR134" s="36"/>
    </row>
    <row r="135" spans="31:44" s="67" customFormat="1" ht="6.95" customHeight="1">
      <c r="AE135" s="68"/>
      <c r="AF135" s="68"/>
      <c r="AG135" s="68"/>
      <c r="AH135" s="68"/>
      <c r="AI135" s="68"/>
      <c r="AJ135" s="36"/>
      <c r="AK135" s="68"/>
      <c r="AL135" s="68"/>
      <c r="AM135" s="68"/>
      <c r="AN135" s="36"/>
      <c r="AO135" s="68"/>
      <c r="AP135" s="68"/>
      <c r="AQ135" s="68"/>
      <c r="AR135" s="36"/>
    </row>
    <row r="136" spans="31:44" s="67" customFormat="1" ht="6.95" customHeight="1">
      <c r="AE136" s="68"/>
      <c r="AF136" s="68"/>
      <c r="AG136" s="68"/>
      <c r="AH136" s="68"/>
      <c r="AI136" s="68"/>
      <c r="AJ136" s="36"/>
      <c r="AK136" s="68"/>
      <c r="AL136" s="68"/>
      <c r="AM136" s="68"/>
      <c r="AN136" s="36"/>
      <c r="AO136" s="68"/>
      <c r="AP136" s="68"/>
      <c r="AQ136" s="68"/>
      <c r="AR136" s="36"/>
    </row>
    <row r="137" spans="31:44" s="67" customFormat="1" ht="6.95" customHeight="1">
      <c r="AE137" s="68"/>
      <c r="AF137" s="68"/>
      <c r="AG137" s="68"/>
      <c r="AH137" s="68"/>
      <c r="AI137" s="68"/>
      <c r="AJ137" s="36"/>
      <c r="AK137" s="68"/>
      <c r="AL137" s="68"/>
      <c r="AM137" s="68"/>
      <c r="AN137" s="36"/>
      <c r="AO137" s="68"/>
      <c r="AP137" s="68"/>
      <c r="AQ137" s="68"/>
      <c r="AR137" s="36"/>
    </row>
    <row r="138" spans="31:44" s="67" customFormat="1" ht="6.95" customHeight="1">
      <c r="AE138" s="68"/>
      <c r="AF138" s="68"/>
      <c r="AG138" s="68"/>
      <c r="AH138" s="68"/>
      <c r="AI138" s="68"/>
      <c r="AJ138" s="36"/>
      <c r="AK138" s="68"/>
      <c r="AL138" s="68"/>
      <c r="AM138" s="68"/>
      <c r="AN138" s="36"/>
      <c r="AO138" s="68"/>
      <c r="AP138" s="68"/>
      <c r="AQ138" s="68"/>
      <c r="AR138" s="36"/>
    </row>
    <row r="139" spans="31:44" s="67" customFormat="1" ht="6.95" customHeight="1">
      <c r="AE139" s="68"/>
      <c r="AF139" s="68"/>
      <c r="AG139" s="68"/>
      <c r="AH139" s="68"/>
      <c r="AI139" s="68"/>
      <c r="AJ139" s="36"/>
      <c r="AK139" s="68"/>
      <c r="AL139" s="68"/>
      <c r="AM139" s="68"/>
      <c r="AN139" s="36"/>
      <c r="AO139" s="68"/>
      <c r="AP139" s="68"/>
      <c r="AQ139" s="68"/>
      <c r="AR139" s="36"/>
    </row>
    <row r="140" spans="31:44" s="67" customFormat="1" ht="6.95" customHeight="1">
      <c r="AE140" s="68"/>
      <c r="AF140" s="68"/>
      <c r="AG140" s="68"/>
      <c r="AH140" s="68"/>
      <c r="AI140" s="68"/>
      <c r="AJ140" s="36"/>
      <c r="AK140" s="68"/>
      <c r="AL140" s="68"/>
      <c r="AM140" s="68"/>
      <c r="AN140" s="36"/>
      <c r="AO140" s="68"/>
      <c r="AP140" s="68"/>
      <c r="AQ140" s="68"/>
      <c r="AR140" s="36"/>
    </row>
    <row r="141" spans="31:44" s="67" customFormat="1" ht="6.95" customHeight="1">
      <c r="AE141" s="68"/>
      <c r="AF141" s="68"/>
      <c r="AG141" s="68"/>
      <c r="AH141" s="68"/>
      <c r="AI141" s="68"/>
      <c r="AJ141" s="36"/>
      <c r="AK141" s="68"/>
      <c r="AL141" s="68"/>
      <c r="AM141" s="68"/>
      <c r="AN141" s="36"/>
      <c r="AO141" s="68"/>
      <c r="AP141" s="68"/>
      <c r="AQ141" s="68"/>
      <c r="AR141" s="36"/>
    </row>
    <row r="142" spans="31:44" s="67" customFormat="1" ht="6.95" customHeight="1">
      <c r="AE142" s="68"/>
      <c r="AF142" s="68"/>
      <c r="AG142" s="68"/>
      <c r="AH142" s="68"/>
      <c r="AI142" s="68"/>
      <c r="AJ142" s="36"/>
      <c r="AK142" s="68"/>
      <c r="AL142" s="68"/>
      <c r="AM142" s="68"/>
      <c r="AN142" s="36"/>
      <c r="AO142" s="68"/>
      <c r="AP142" s="68"/>
      <c r="AQ142" s="68"/>
      <c r="AR142" s="36"/>
    </row>
    <row r="143" spans="31:44" s="67" customFormat="1" ht="6.95" customHeight="1">
      <c r="AE143" s="68"/>
      <c r="AF143" s="68"/>
      <c r="AG143" s="68"/>
      <c r="AH143" s="68"/>
      <c r="AI143" s="68"/>
      <c r="AJ143" s="36"/>
      <c r="AK143" s="68"/>
      <c r="AL143" s="68"/>
      <c r="AM143" s="68"/>
      <c r="AN143" s="36"/>
      <c r="AO143" s="68"/>
      <c r="AP143" s="68"/>
      <c r="AQ143" s="68"/>
      <c r="AR143" s="36"/>
    </row>
    <row r="144" spans="31:44" s="67" customFormat="1" ht="6.95" customHeight="1">
      <c r="AE144" s="68"/>
      <c r="AF144" s="68"/>
      <c r="AG144" s="68"/>
      <c r="AH144" s="68"/>
      <c r="AI144" s="68"/>
      <c r="AJ144" s="36"/>
      <c r="AK144" s="68"/>
      <c r="AL144" s="68"/>
      <c r="AM144" s="68"/>
      <c r="AN144" s="36"/>
      <c r="AO144" s="68"/>
      <c r="AP144" s="68"/>
      <c r="AQ144" s="68"/>
      <c r="AR144" s="36"/>
    </row>
    <row r="145" spans="31:44" s="67" customFormat="1" ht="6.95" customHeight="1">
      <c r="AE145" s="68"/>
      <c r="AF145" s="68"/>
      <c r="AG145" s="68"/>
      <c r="AH145" s="68"/>
      <c r="AI145" s="68"/>
      <c r="AJ145" s="36"/>
      <c r="AK145" s="68"/>
      <c r="AL145" s="68"/>
      <c r="AM145" s="68"/>
      <c r="AN145" s="36"/>
      <c r="AO145" s="68"/>
      <c r="AP145" s="68"/>
      <c r="AQ145" s="68"/>
      <c r="AR145" s="36"/>
    </row>
    <row r="146" spans="31:44" s="67" customFormat="1" ht="6.95" customHeight="1">
      <c r="AE146" s="68"/>
      <c r="AF146" s="68"/>
      <c r="AG146" s="68"/>
      <c r="AH146" s="68"/>
      <c r="AI146" s="68"/>
      <c r="AJ146" s="36"/>
      <c r="AK146" s="68"/>
      <c r="AL146" s="68"/>
      <c r="AM146" s="68"/>
      <c r="AN146" s="36"/>
      <c r="AO146" s="68"/>
      <c r="AP146" s="68"/>
      <c r="AQ146" s="68"/>
      <c r="AR146" s="36"/>
    </row>
    <row r="147" spans="31:44" s="67" customFormat="1" ht="6.95" customHeight="1">
      <c r="AE147" s="68"/>
      <c r="AF147" s="68"/>
      <c r="AG147" s="68"/>
      <c r="AH147" s="68"/>
      <c r="AI147" s="68"/>
      <c r="AJ147" s="36"/>
      <c r="AK147" s="68"/>
      <c r="AL147" s="68"/>
      <c r="AM147" s="68"/>
      <c r="AN147" s="36"/>
      <c r="AO147" s="68"/>
      <c r="AP147" s="68"/>
      <c r="AQ147" s="68"/>
      <c r="AR147" s="36"/>
    </row>
    <row r="148" spans="31:44" s="67" customFormat="1" ht="6.95" customHeight="1">
      <c r="AE148" s="68"/>
      <c r="AF148" s="68"/>
      <c r="AG148" s="68"/>
      <c r="AH148" s="68"/>
      <c r="AI148" s="68"/>
      <c r="AJ148" s="36"/>
      <c r="AK148" s="68"/>
      <c r="AL148" s="68"/>
      <c r="AM148" s="68"/>
      <c r="AN148" s="36"/>
      <c r="AO148" s="68"/>
      <c r="AP148" s="68"/>
      <c r="AQ148" s="68"/>
      <c r="AR148" s="36"/>
    </row>
    <row r="149" spans="31:44" s="67" customFormat="1" ht="6.95" customHeight="1">
      <c r="AE149" s="68"/>
      <c r="AF149" s="68"/>
      <c r="AG149" s="68"/>
      <c r="AH149" s="68"/>
      <c r="AI149" s="68"/>
      <c r="AJ149" s="36"/>
      <c r="AK149" s="68"/>
      <c r="AL149" s="68"/>
      <c r="AM149" s="68"/>
      <c r="AN149" s="36"/>
      <c r="AO149" s="68"/>
      <c r="AP149" s="68"/>
      <c r="AQ149" s="68"/>
      <c r="AR149" s="36"/>
    </row>
    <row r="150" spans="31:44" s="67" customFormat="1" ht="6.95" customHeight="1">
      <c r="AE150" s="68"/>
      <c r="AF150" s="68"/>
      <c r="AG150" s="68"/>
      <c r="AH150" s="68"/>
      <c r="AI150" s="68"/>
      <c r="AJ150" s="36"/>
      <c r="AK150" s="68"/>
      <c r="AL150" s="68"/>
      <c r="AM150" s="68"/>
      <c r="AN150" s="36"/>
      <c r="AO150" s="68"/>
      <c r="AP150" s="68"/>
      <c r="AQ150" s="68"/>
      <c r="AR150" s="36"/>
    </row>
    <row r="151" spans="31:44" s="67" customFormat="1" ht="6.95" customHeight="1">
      <c r="AE151" s="68"/>
      <c r="AF151" s="68"/>
      <c r="AG151" s="68"/>
      <c r="AH151" s="68"/>
      <c r="AI151" s="68"/>
      <c r="AJ151" s="36"/>
      <c r="AK151" s="68"/>
      <c r="AL151" s="68"/>
      <c r="AM151" s="68"/>
      <c r="AN151" s="36"/>
      <c r="AO151" s="68"/>
      <c r="AP151" s="68"/>
      <c r="AQ151" s="68"/>
      <c r="AR151" s="36"/>
    </row>
    <row r="152" spans="31:44" s="67" customFormat="1" ht="6.95" customHeight="1">
      <c r="AE152" s="68"/>
      <c r="AF152" s="68"/>
      <c r="AG152" s="68"/>
      <c r="AH152" s="68"/>
      <c r="AI152" s="68"/>
      <c r="AJ152" s="36"/>
      <c r="AK152" s="68"/>
      <c r="AL152" s="68"/>
      <c r="AM152" s="68"/>
      <c r="AN152" s="36"/>
      <c r="AO152" s="68"/>
      <c r="AP152" s="68"/>
      <c r="AQ152" s="68"/>
      <c r="AR152" s="36"/>
    </row>
    <row r="153" spans="31:44" s="67" customFormat="1" ht="6.95" customHeight="1">
      <c r="AE153" s="68"/>
      <c r="AF153" s="68"/>
      <c r="AG153" s="68"/>
      <c r="AH153" s="68"/>
      <c r="AI153" s="68"/>
      <c r="AJ153" s="36"/>
      <c r="AK153" s="68"/>
      <c r="AL153" s="68"/>
      <c r="AM153" s="68"/>
      <c r="AN153" s="36"/>
      <c r="AO153" s="68"/>
      <c r="AP153" s="68"/>
      <c r="AQ153" s="68"/>
      <c r="AR153" s="36"/>
    </row>
    <row r="154" spans="31:44" s="67" customFormat="1" ht="6.95" customHeight="1">
      <c r="AE154" s="68"/>
      <c r="AF154" s="68"/>
      <c r="AG154" s="68"/>
      <c r="AH154" s="68"/>
      <c r="AI154" s="68"/>
      <c r="AJ154" s="36"/>
      <c r="AK154" s="68"/>
      <c r="AL154" s="68"/>
      <c r="AM154" s="68"/>
      <c r="AN154" s="36"/>
      <c r="AO154" s="68"/>
      <c r="AP154" s="68"/>
      <c r="AQ154" s="68"/>
      <c r="AR154" s="36"/>
    </row>
    <row r="155" spans="31:44" s="67" customFormat="1" ht="6.95" customHeight="1">
      <c r="AE155" s="68"/>
      <c r="AF155" s="68"/>
      <c r="AG155" s="68"/>
      <c r="AH155" s="68"/>
      <c r="AI155" s="68"/>
      <c r="AJ155" s="36"/>
      <c r="AK155" s="68"/>
      <c r="AL155" s="68"/>
      <c r="AM155" s="68"/>
      <c r="AN155" s="36"/>
      <c r="AO155" s="68"/>
      <c r="AP155" s="68"/>
      <c r="AQ155" s="68"/>
      <c r="AR155" s="36"/>
    </row>
    <row r="156" spans="31:44" s="67" customFormat="1" ht="6.95" customHeight="1">
      <c r="AE156" s="68"/>
      <c r="AF156" s="68"/>
      <c r="AG156" s="68"/>
      <c r="AH156" s="68"/>
      <c r="AI156" s="68"/>
      <c r="AJ156" s="36"/>
      <c r="AK156" s="68"/>
      <c r="AL156" s="68"/>
      <c r="AM156" s="68"/>
      <c r="AN156" s="36"/>
      <c r="AO156" s="68"/>
      <c r="AP156" s="68"/>
      <c r="AQ156" s="68"/>
      <c r="AR156" s="36"/>
    </row>
    <row r="157" spans="31:44" s="67" customFormat="1" ht="6.95" customHeight="1">
      <c r="AE157" s="68"/>
      <c r="AF157" s="68"/>
      <c r="AG157" s="68"/>
      <c r="AH157" s="68"/>
      <c r="AI157" s="68"/>
      <c r="AJ157" s="36"/>
      <c r="AK157" s="68"/>
      <c r="AL157" s="68"/>
      <c r="AM157" s="68"/>
      <c r="AN157" s="36"/>
      <c r="AO157" s="68"/>
      <c r="AP157" s="68"/>
      <c r="AQ157" s="68"/>
      <c r="AR157" s="36"/>
    </row>
    <row r="158" spans="31:44" s="67" customFormat="1" ht="6.95" customHeight="1">
      <c r="AE158" s="68"/>
      <c r="AF158" s="68"/>
      <c r="AG158" s="68"/>
      <c r="AH158" s="68"/>
      <c r="AI158" s="68"/>
      <c r="AJ158" s="36"/>
      <c r="AK158" s="68"/>
      <c r="AL158" s="68"/>
      <c r="AM158" s="68"/>
      <c r="AN158" s="36"/>
      <c r="AO158" s="68"/>
      <c r="AP158" s="68"/>
      <c r="AQ158" s="68"/>
      <c r="AR158" s="36"/>
    </row>
    <row r="159" spans="31:44" s="67" customFormat="1" ht="6.95" customHeight="1">
      <c r="AE159" s="68"/>
      <c r="AF159" s="68"/>
      <c r="AG159" s="68"/>
      <c r="AH159" s="68"/>
      <c r="AI159" s="68"/>
      <c r="AJ159" s="36"/>
      <c r="AK159" s="68"/>
      <c r="AL159" s="68"/>
      <c r="AM159" s="68"/>
      <c r="AN159" s="36"/>
      <c r="AO159" s="68"/>
      <c r="AP159" s="68"/>
      <c r="AQ159" s="68"/>
      <c r="AR159" s="36"/>
    </row>
    <row r="160" spans="31:44" s="67" customFormat="1" ht="6.95" customHeight="1">
      <c r="AE160" s="68"/>
      <c r="AF160" s="68"/>
      <c r="AG160" s="68"/>
      <c r="AH160" s="68"/>
      <c r="AI160" s="68"/>
      <c r="AJ160" s="36"/>
      <c r="AK160" s="68"/>
      <c r="AL160" s="68"/>
      <c r="AM160" s="68"/>
      <c r="AN160" s="36"/>
      <c r="AO160" s="68"/>
      <c r="AP160" s="68"/>
      <c r="AQ160" s="68"/>
      <c r="AR160" s="36"/>
    </row>
    <row r="161" spans="31:44" s="67" customFormat="1" ht="6.95" customHeight="1">
      <c r="AE161" s="68"/>
      <c r="AF161" s="68"/>
      <c r="AG161" s="68"/>
      <c r="AH161" s="68"/>
      <c r="AI161" s="68"/>
      <c r="AJ161" s="36"/>
      <c r="AK161" s="68"/>
      <c r="AL161" s="68"/>
      <c r="AM161" s="68"/>
      <c r="AN161" s="36"/>
      <c r="AO161" s="68"/>
      <c r="AP161" s="68"/>
      <c r="AQ161" s="68"/>
      <c r="AR161" s="36"/>
    </row>
    <row r="162" spans="31:44" s="67" customFormat="1" ht="6.95" customHeight="1">
      <c r="AE162" s="68"/>
      <c r="AF162" s="68"/>
      <c r="AG162" s="68"/>
      <c r="AH162" s="68"/>
      <c r="AI162" s="68"/>
      <c r="AJ162" s="36"/>
      <c r="AK162" s="68"/>
      <c r="AL162" s="68"/>
      <c r="AM162" s="68"/>
      <c r="AN162" s="36"/>
      <c r="AO162" s="68"/>
      <c r="AP162" s="68"/>
      <c r="AQ162" s="68"/>
      <c r="AR162" s="36"/>
    </row>
    <row r="163" spans="31:44" s="67" customFormat="1" ht="6.95" customHeight="1">
      <c r="AE163" s="68"/>
      <c r="AF163" s="68"/>
      <c r="AG163" s="68"/>
      <c r="AH163" s="68"/>
      <c r="AI163" s="68"/>
      <c r="AJ163" s="36"/>
      <c r="AK163" s="68"/>
      <c r="AL163" s="68"/>
      <c r="AM163" s="68"/>
      <c r="AN163" s="36"/>
      <c r="AO163" s="68"/>
      <c r="AP163" s="68"/>
      <c r="AQ163" s="68"/>
      <c r="AR163" s="36"/>
    </row>
    <row r="164" spans="31:44" s="67" customFormat="1" ht="6.95" customHeight="1">
      <c r="AE164" s="68"/>
      <c r="AF164" s="68"/>
      <c r="AG164" s="68"/>
      <c r="AH164" s="68"/>
      <c r="AI164" s="68"/>
      <c r="AJ164" s="36"/>
      <c r="AK164" s="68"/>
      <c r="AL164" s="68"/>
      <c r="AM164" s="68"/>
      <c r="AN164" s="36"/>
      <c r="AO164" s="68"/>
      <c r="AP164" s="68"/>
      <c r="AQ164" s="68"/>
      <c r="AR164" s="36"/>
    </row>
    <row r="165" spans="31:44" s="67" customFormat="1" ht="6.95" customHeight="1">
      <c r="AE165" s="68"/>
      <c r="AF165" s="68"/>
      <c r="AG165" s="68"/>
      <c r="AH165" s="68"/>
      <c r="AI165" s="68"/>
      <c r="AJ165" s="36"/>
      <c r="AK165" s="68"/>
      <c r="AL165" s="68"/>
      <c r="AM165" s="68"/>
      <c r="AN165" s="36"/>
      <c r="AO165" s="68"/>
      <c r="AP165" s="68"/>
      <c r="AQ165" s="68"/>
      <c r="AR165" s="36"/>
    </row>
    <row r="166" spans="31:44" s="67" customFormat="1" ht="6.95" customHeight="1">
      <c r="AE166" s="68"/>
      <c r="AF166" s="68"/>
      <c r="AG166" s="68"/>
      <c r="AH166" s="68"/>
      <c r="AI166" s="68"/>
      <c r="AJ166" s="36"/>
      <c r="AK166" s="68"/>
      <c r="AL166" s="68"/>
      <c r="AM166" s="68"/>
      <c r="AN166" s="36"/>
      <c r="AO166" s="68"/>
      <c r="AP166" s="68"/>
      <c r="AQ166" s="68"/>
      <c r="AR166" s="36"/>
    </row>
    <row r="167" spans="31:44" s="67" customFormat="1" ht="6.95" customHeight="1">
      <c r="AE167" s="68"/>
      <c r="AF167" s="68"/>
      <c r="AG167" s="68"/>
      <c r="AH167" s="68"/>
      <c r="AI167" s="68"/>
      <c r="AJ167" s="36"/>
      <c r="AK167" s="68"/>
      <c r="AL167" s="68"/>
      <c r="AM167" s="68"/>
      <c r="AN167" s="36"/>
      <c r="AO167" s="68"/>
      <c r="AP167" s="68"/>
      <c r="AQ167" s="68"/>
      <c r="AR167" s="36"/>
    </row>
    <row r="168" spans="31:44" s="67" customFormat="1" ht="6.95" customHeight="1">
      <c r="AE168" s="68"/>
      <c r="AF168" s="68"/>
      <c r="AG168" s="68"/>
      <c r="AH168" s="68"/>
      <c r="AI168" s="68"/>
      <c r="AJ168" s="36"/>
      <c r="AK168" s="68"/>
      <c r="AL168" s="68"/>
      <c r="AM168" s="68"/>
      <c r="AN168" s="36"/>
      <c r="AO168" s="68"/>
      <c r="AP168" s="68"/>
      <c r="AQ168" s="68"/>
      <c r="AR168" s="36"/>
    </row>
    <row r="169" spans="31:44" s="67" customFormat="1" ht="6.95" customHeight="1">
      <c r="AE169" s="68"/>
      <c r="AF169" s="68"/>
      <c r="AG169" s="68"/>
      <c r="AH169" s="68"/>
      <c r="AI169" s="68"/>
      <c r="AJ169" s="36"/>
      <c r="AK169" s="68"/>
      <c r="AL169" s="68"/>
      <c r="AM169" s="68"/>
      <c r="AN169" s="36"/>
      <c r="AO169" s="68"/>
      <c r="AP169" s="68"/>
      <c r="AQ169" s="68"/>
      <c r="AR169" s="36"/>
    </row>
    <row r="170" spans="31:44" s="67" customFormat="1" ht="6.95" customHeight="1">
      <c r="AE170" s="68"/>
      <c r="AF170" s="68"/>
      <c r="AG170" s="68"/>
      <c r="AH170" s="68"/>
      <c r="AI170" s="68"/>
      <c r="AJ170" s="36"/>
      <c r="AK170" s="68"/>
      <c r="AL170" s="68"/>
      <c r="AM170" s="68"/>
      <c r="AN170" s="36"/>
      <c r="AO170" s="68"/>
      <c r="AP170" s="68"/>
      <c r="AQ170" s="68"/>
      <c r="AR170" s="36"/>
    </row>
    <row r="171" spans="31:44" s="67" customFormat="1" ht="6.95" customHeight="1">
      <c r="AE171" s="68"/>
      <c r="AF171" s="68"/>
      <c r="AG171" s="68"/>
      <c r="AH171" s="68"/>
      <c r="AI171" s="68"/>
      <c r="AJ171" s="36"/>
      <c r="AK171" s="68"/>
      <c r="AL171" s="68"/>
      <c r="AM171" s="68"/>
      <c r="AN171" s="36"/>
      <c r="AO171" s="68"/>
      <c r="AP171" s="68"/>
      <c r="AQ171" s="68"/>
      <c r="AR171" s="36"/>
    </row>
    <row r="172" spans="31:44" s="67" customFormat="1" ht="6.95" customHeight="1">
      <c r="AE172" s="68"/>
      <c r="AF172" s="68"/>
      <c r="AG172" s="68"/>
      <c r="AH172" s="68"/>
      <c r="AI172" s="68"/>
      <c r="AJ172" s="36"/>
      <c r="AK172" s="68"/>
      <c r="AL172" s="68"/>
      <c r="AM172" s="68"/>
      <c r="AN172" s="36"/>
      <c r="AO172" s="68"/>
      <c r="AP172" s="68"/>
      <c r="AQ172" s="68"/>
      <c r="AR172" s="36"/>
    </row>
    <row r="173" spans="31:44" s="67" customFormat="1" ht="6.95" customHeight="1">
      <c r="AE173" s="68"/>
      <c r="AF173" s="68"/>
      <c r="AG173" s="68"/>
      <c r="AH173" s="68"/>
      <c r="AI173" s="68"/>
      <c r="AJ173" s="36"/>
      <c r="AK173" s="68"/>
      <c r="AL173" s="68"/>
      <c r="AM173" s="68"/>
      <c r="AN173" s="36"/>
      <c r="AO173" s="68"/>
      <c r="AP173" s="68"/>
      <c r="AQ173" s="68"/>
      <c r="AR173" s="36"/>
    </row>
    <row r="174" spans="31:44" s="67" customFormat="1" ht="6.95" customHeight="1">
      <c r="AE174" s="68"/>
      <c r="AF174" s="68"/>
      <c r="AG174" s="68"/>
      <c r="AH174" s="68"/>
      <c r="AI174" s="68"/>
      <c r="AJ174" s="36"/>
      <c r="AK174" s="68"/>
      <c r="AL174" s="68"/>
      <c r="AM174" s="68"/>
      <c r="AN174" s="36"/>
      <c r="AO174" s="68"/>
      <c r="AP174" s="68"/>
      <c r="AQ174" s="68"/>
      <c r="AR174" s="36"/>
    </row>
    <row r="175" spans="31:44" s="67" customFormat="1" ht="6.95" customHeight="1">
      <c r="AE175" s="68"/>
      <c r="AF175" s="68"/>
      <c r="AG175" s="68"/>
      <c r="AH175" s="68"/>
      <c r="AI175" s="68"/>
      <c r="AJ175" s="36"/>
      <c r="AK175" s="68"/>
      <c r="AL175" s="68"/>
      <c r="AM175" s="68"/>
      <c r="AN175" s="36"/>
      <c r="AO175" s="68"/>
      <c r="AP175" s="68"/>
      <c r="AQ175" s="68"/>
      <c r="AR175" s="36"/>
    </row>
    <row r="176" spans="31:44" s="67" customFormat="1" ht="6.95" customHeight="1">
      <c r="AE176" s="68"/>
      <c r="AF176" s="68"/>
      <c r="AG176" s="68"/>
      <c r="AH176" s="68"/>
      <c r="AI176" s="68"/>
      <c r="AJ176" s="36"/>
      <c r="AK176" s="68"/>
      <c r="AL176" s="68"/>
      <c r="AM176" s="68"/>
      <c r="AN176" s="36"/>
      <c r="AO176" s="68"/>
      <c r="AP176" s="68"/>
      <c r="AQ176" s="68"/>
      <c r="AR176" s="36"/>
    </row>
    <row r="177" spans="31:44" s="67" customFormat="1" ht="6.95" customHeight="1">
      <c r="AE177" s="68"/>
      <c r="AF177" s="68"/>
      <c r="AG177" s="68"/>
      <c r="AH177" s="68"/>
      <c r="AI177" s="68"/>
      <c r="AJ177" s="36"/>
      <c r="AK177" s="68"/>
      <c r="AL177" s="68"/>
      <c r="AM177" s="68"/>
      <c r="AN177" s="36"/>
      <c r="AO177" s="68"/>
      <c r="AP177" s="68"/>
      <c r="AQ177" s="68"/>
      <c r="AR177" s="36"/>
    </row>
    <row r="178" spans="31:44" s="67" customFormat="1" ht="6.95" customHeight="1">
      <c r="AE178" s="68"/>
      <c r="AF178" s="68"/>
      <c r="AG178" s="68"/>
      <c r="AH178" s="68"/>
      <c r="AI178" s="68"/>
      <c r="AJ178" s="36"/>
      <c r="AK178" s="68"/>
      <c r="AL178" s="68"/>
      <c r="AM178" s="68"/>
      <c r="AN178" s="36"/>
      <c r="AO178" s="68"/>
      <c r="AP178" s="68"/>
      <c r="AQ178" s="68"/>
      <c r="AR178" s="36"/>
    </row>
    <row r="179" spans="31:44" s="67" customFormat="1" ht="6.95" customHeight="1">
      <c r="AE179" s="68"/>
      <c r="AF179" s="68"/>
      <c r="AG179" s="68"/>
      <c r="AH179" s="68"/>
      <c r="AI179" s="68"/>
      <c r="AJ179" s="36"/>
      <c r="AK179" s="68"/>
      <c r="AL179" s="68"/>
      <c r="AM179" s="68"/>
      <c r="AN179" s="36"/>
      <c r="AO179" s="68"/>
      <c r="AP179" s="68"/>
      <c r="AQ179" s="68"/>
      <c r="AR179" s="36"/>
    </row>
    <row r="180" spans="31:44" s="67" customFormat="1" ht="6.95" customHeight="1">
      <c r="AE180" s="68"/>
      <c r="AF180" s="68"/>
      <c r="AG180" s="68"/>
      <c r="AH180" s="68"/>
      <c r="AI180" s="68"/>
      <c r="AJ180" s="36"/>
      <c r="AK180" s="68"/>
      <c r="AL180" s="68"/>
      <c r="AM180" s="68"/>
      <c r="AN180" s="36"/>
      <c r="AO180" s="68"/>
      <c r="AP180" s="68"/>
      <c r="AQ180" s="68"/>
      <c r="AR180" s="36"/>
    </row>
    <row r="181" spans="31:44" s="67" customFormat="1" ht="6.95" customHeight="1">
      <c r="AE181" s="68"/>
      <c r="AF181" s="68"/>
      <c r="AG181" s="68"/>
      <c r="AH181" s="68"/>
      <c r="AI181" s="68"/>
      <c r="AJ181" s="36"/>
      <c r="AK181" s="68"/>
      <c r="AL181" s="68"/>
      <c r="AM181" s="68"/>
      <c r="AN181" s="36"/>
      <c r="AO181" s="68"/>
      <c r="AP181" s="68"/>
      <c r="AQ181" s="68"/>
      <c r="AR181" s="36"/>
    </row>
    <row r="182" spans="31:44" s="67" customFormat="1" ht="6.95" customHeight="1">
      <c r="AE182" s="68"/>
      <c r="AF182" s="68"/>
      <c r="AG182" s="68"/>
      <c r="AH182" s="68"/>
      <c r="AI182" s="68"/>
      <c r="AJ182" s="36"/>
      <c r="AK182" s="68"/>
      <c r="AL182" s="68"/>
      <c r="AM182" s="68"/>
      <c r="AN182" s="36"/>
      <c r="AO182" s="68"/>
      <c r="AP182" s="68"/>
      <c r="AQ182" s="68"/>
      <c r="AR182" s="36"/>
    </row>
    <row r="183" spans="31:44" s="67" customFormat="1" ht="6.95" customHeight="1">
      <c r="AE183" s="68"/>
      <c r="AF183" s="68"/>
      <c r="AG183" s="68"/>
      <c r="AH183" s="68"/>
      <c r="AI183" s="68"/>
      <c r="AJ183" s="36"/>
      <c r="AK183" s="68"/>
      <c r="AL183" s="68"/>
      <c r="AM183" s="68"/>
      <c r="AN183" s="36"/>
      <c r="AO183" s="68"/>
      <c r="AP183" s="68"/>
      <c r="AQ183" s="68"/>
      <c r="AR183" s="36"/>
    </row>
    <row r="184" spans="31:44" s="67" customFormat="1" ht="6.95" customHeight="1">
      <c r="AE184" s="68"/>
      <c r="AF184" s="68"/>
      <c r="AG184" s="68"/>
      <c r="AH184" s="68"/>
      <c r="AI184" s="68"/>
      <c r="AJ184" s="36"/>
      <c r="AK184" s="68"/>
      <c r="AL184" s="68"/>
      <c r="AM184" s="68"/>
      <c r="AN184" s="36"/>
      <c r="AO184" s="68"/>
      <c r="AP184" s="68"/>
      <c r="AQ184" s="68"/>
      <c r="AR184" s="36"/>
    </row>
    <row r="185" spans="31:44" s="67" customFormat="1" ht="6.95" customHeight="1">
      <c r="AE185" s="68"/>
      <c r="AF185" s="68"/>
      <c r="AG185" s="68"/>
      <c r="AH185" s="68"/>
      <c r="AI185" s="68"/>
      <c r="AJ185" s="36"/>
      <c r="AK185" s="68"/>
      <c r="AL185" s="68"/>
      <c r="AM185" s="68"/>
      <c r="AN185" s="36"/>
      <c r="AO185" s="68"/>
      <c r="AP185" s="68"/>
      <c r="AQ185" s="68"/>
      <c r="AR185" s="36"/>
    </row>
    <row r="186" spans="31:44" s="67" customFormat="1" ht="6.95" customHeight="1">
      <c r="AE186" s="68"/>
      <c r="AF186" s="68"/>
      <c r="AG186" s="68"/>
      <c r="AH186" s="68"/>
      <c r="AI186" s="68"/>
      <c r="AJ186" s="36"/>
      <c r="AK186" s="68"/>
      <c r="AL186" s="68"/>
      <c r="AM186" s="68"/>
      <c r="AN186" s="36"/>
      <c r="AO186" s="68"/>
      <c r="AP186" s="68"/>
      <c r="AQ186" s="68"/>
      <c r="AR186" s="36"/>
    </row>
    <row r="187" spans="31:44" s="67" customFormat="1" ht="6.95" customHeight="1">
      <c r="AE187" s="68"/>
      <c r="AF187" s="68"/>
      <c r="AG187" s="68"/>
      <c r="AH187" s="68"/>
      <c r="AI187" s="68"/>
      <c r="AJ187" s="36"/>
      <c r="AK187" s="68"/>
      <c r="AL187" s="68"/>
      <c r="AM187" s="68"/>
      <c r="AN187" s="36"/>
      <c r="AO187" s="68"/>
      <c r="AP187" s="68"/>
      <c r="AQ187" s="68"/>
      <c r="AR187" s="36"/>
    </row>
    <row r="188" spans="31:44" s="67" customFormat="1" ht="6.95" customHeight="1">
      <c r="AE188" s="68"/>
      <c r="AF188" s="68"/>
      <c r="AG188" s="68"/>
      <c r="AH188" s="68"/>
      <c r="AI188" s="68"/>
      <c r="AJ188" s="36"/>
      <c r="AK188" s="68"/>
      <c r="AL188" s="68"/>
      <c r="AM188" s="68"/>
      <c r="AN188" s="36"/>
      <c r="AO188" s="68"/>
      <c r="AP188" s="68"/>
      <c r="AQ188" s="68"/>
      <c r="AR188" s="36"/>
    </row>
    <row r="189" spans="31:44" s="67" customFormat="1" ht="6.95" customHeight="1">
      <c r="AE189" s="68"/>
      <c r="AF189" s="68"/>
      <c r="AG189" s="68"/>
      <c r="AH189" s="68"/>
      <c r="AI189" s="68"/>
      <c r="AJ189" s="36"/>
      <c r="AK189" s="68"/>
      <c r="AL189" s="68"/>
      <c r="AM189" s="68"/>
      <c r="AN189" s="36"/>
      <c r="AO189" s="68"/>
      <c r="AP189" s="68"/>
      <c r="AQ189" s="68"/>
      <c r="AR189" s="36"/>
    </row>
    <row r="190" spans="31:44" s="67" customFormat="1" ht="6.95" customHeight="1">
      <c r="AE190" s="68"/>
      <c r="AF190" s="68"/>
      <c r="AG190" s="68"/>
      <c r="AH190" s="68"/>
      <c r="AI190" s="68"/>
      <c r="AJ190" s="36"/>
      <c r="AK190" s="68"/>
      <c r="AL190" s="68"/>
      <c r="AM190" s="68"/>
      <c r="AN190" s="36"/>
      <c r="AO190" s="68"/>
      <c r="AP190" s="68"/>
      <c r="AQ190" s="68"/>
      <c r="AR190" s="36"/>
    </row>
    <row r="191" spans="31:44" s="67" customFormat="1" ht="6.95" customHeight="1">
      <c r="AE191" s="68"/>
      <c r="AF191" s="68"/>
      <c r="AG191" s="68"/>
      <c r="AH191" s="68"/>
      <c r="AI191" s="68"/>
      <c r="AJ191" s="36"/>
      <c r="AK191" s="68"/>
      <c r="AL191" s="68"/>
      <c r="AM191" s="68"/>
      <c r="AN191" s="36"/>
      <c r="AO191" s="68"/>
      <c r="AP191" s="68"/>
      <c r="AQ191" s="68"/>
      <c r="AR191" s="36"/>
    </row>
    <row r="192" spans="31:44" s="67" customFormat="1" ht="6.95" customHeight="1">
      <c r="AE192" s="68"/>
      <c r="AF192" s="68"/>
      <c r="AG192" s="68"/>
      <c r="AH192" s="68"/>
      <c r="AI192" s="68"/>
      <c r="AJ192" s="36"/>
      <c r="AK192" s="68"/>
      <c r="AL192" s="68"/>
      <c r="AM192" s="68"/>
      <c r="AN192" s="36"/>
      <c r="AO192" s="68"/>
      <c r="AP192" s="68"/>
      <c r="AQ192" s="68"/>
      <c r="AR192" s="36"/>
    </row>
    <row r="193" spans="31:44" s="67" customFormat="1" ht="6.95" customHeight="1">
      <c r="AE193" s="68"/>
      <c r="AF193" s="68"/>
      <c r="AG193" s="68"/>
      <c r="AH193" s="68"/>
      <c r="AI193" s="68"/>
      <c r="AJ193" s="36"/>
      <c r="AK193" s="68"/>
      <c r="AL193" s="68"/>
      <c r="AM193" s="68"/>
      <c r="AN193" s="36"/>
      <c r="AO193" s="68"/>
      <c r="AP193" s="68"/>
      <c r="AQ193" s="68"/>
      <c r="AR193" s="36"/>
    </row>
    <row r="194" spans="31:44" s="67" customFormat="1" ht="6.95" customHeight="1">
      <c r="AE194" s="68"/>
      <c r="AF194" s="68"/>
      <c r="AG194" s="68"/>
      <c r="AH194" s="68"/>
      <c r="AI194" s="68"/>
      <c r="AJ194" s="36"/>
      <c r="AK194" s="68"/>
      <c r="AL194" s="68"/>
      <c r="AM194" s="68"/>
      <c r="AN194" s="36"/>
      <c r="AO194" s="68"/>
      <c r="AP194" s="68"/>
      <c r="AQ194" s="68"/>
      <c r="AR194" s="36"/>
    </row>
    <row r="195" spans="31:44" s="67" customFormat="1" ht="6.95" customHeight="1">
      <c r="AE195" s="68"/>
      <c r="AF195" s="68"/>
      <c r="AG195" s="68"/>
      <c r="AH195" s="68"/>
      <c r="AI195" s="68"/>
      <c r="AJ195" s="36"/>
      <c r="AK195" s="68"/>
      <c r="AL195" s="68"/>
      <c r="AM195" s="68"/>
      <c r="AN195" s="36"/>
      <c r="AO195" s="68"/>
      <c r="AP195" s="68"/>
      <c r="AQ195" s="68"/>
      <c r="AR195" s="36"/>
    </row>
    <row r="196" spans="31:44" s="67" customFormat="1" ht="6.95" customHeight="1">
      <c r="AE196" s="68"/>
      <c r="AF196" s="68"/>
      <c r="AG196" s="68"/>
      <c r="AH196" s="68"/>
      <c r="AI196" s="68"/>
      <c r="AJ196" s="36"/>
      <c r="AK196" s="68"/>
      <c r="AL196" s="68"/>
      <c r="AM196" s="68"/>
      <c r="AN196" s="36"/>
      <c r="AO196" s="68"/>
      <c r="AP196" s="68"/>
      <c r="AQ196" s="68"/>
      <c r="AR196" s="36"/>
    </row>
    <row r="197" spans="31:44" s="67" customFormat="1" ht="6.95" customHeight="1">
      <c r="AE197" s="68"/>
      <c r="AF197" s="68"/>
      <c r="AG197" s="68"/>
      <c r="AH197" s="68"/>
      <c r="AI197" s="68"/>
      <c r="AJ197" s="36"/>
      <c r="AK197" s="68"/>
      <c r="AL197" s="68"/>
      <c r="AM197" s="68"/>
      <c r="AN197" s="36"/>
      <c r="AO197" s="68"/>
      <c r="AP197" s="68"/>
      <c r="AQ197" s="68"/>
      <c r="AR197" s="36"/>
    </row>
    <row r="198" spans="31:44" s="67" customFormat="1" ht="6.95" customHeight="1">
      <c r="AE198" s="68"/>
      <c r="AF198" s="68"/>
      <c r="AG198" s="68"/>
      <c r="AH198" s="68"/>
      <c r="AI198" s="68"/>
      <c r="AJ198" s="36"/>
      <c r="AK198" s="68"/>
      <c r="AL198" s="68"/>
      <c r="AM198" s="68"/>
      <c r="AN198" s="36"/>
      <c r="AO198" s="68"/>
      <c r="AP198" s="68"/>
      <c r="AQ198" s="68"/>
      <c r="AR198" s="36"/>
    </row>
    <row r="199" spans="31:44" s="67" customFormat="1" ht="6.95" customHeight="1">
      <c r="AE199" s="68"/>
      <c r="AF199" s="68"/>
      <c r="AG199" s="68"/>
      <c r="AH199" s="68"/>
      <c r="AI199" s="68"/>
      <c r="AJ199" s="36"/>
      <c r="AK199" s="68"/>
      <c r="AL199" s="68"/>
      <c r="AM199" s="68"/>
      <c r="AN199" s="36"/>
      <c r="AO199" s="68"/>
      <c r="AP199" s="68"/>
      <c r="AQ199" s="68"/>
      <c r="AR199" s="36"/>
    </row>
    <row r="200" spans="31:44" s="67" customFormat="1" ht="6.95" customHeight="1">
      <c r="AE200" s="68"/>
      <c r="AF200" s="68"/>
      <c r="AG200" s="68"/>
      <c r="AH200" s="68"/>
      <c r="AI200" s="68"/>
      <c r="AJ200" s="36"/>
      <c r="AK200" s="68"/>
      <c r="AL200" s="68"/>
      <c r="AM200" s="68"/>
      <c r="AN200" s="36"/>
      <c r="AO200" s="68"/>
      <c r="AP200" s="68"/>
      <c r="AQ200" s="68"/>
      <c r="AR200" s="36"/>
    </row>
    <row r="201" spans="31:44" s="67" customFormat="1" ht="6.95" customHeight="1">
      <c r="AE201" s="68"/>
      <c r="AF201" s="68"/>
      <c r="AG201" s="68"/>
      <c r="AH201" s="68"/>
      <c r="AI201" s="68"/>
      <c r="AJ201" s="36"/>
      <c r="AK201" s="68"/>
      <c r="AL201" s="68"/>
      <c r="AM201" s="68"/>
      <c r="AN201" s="36"/>
      <c r="AO201" s="68"/>
      <c r="AP201" s="68"/>
      <c r="AQ201" s="68"/>
      <c r="AR201" s="36"/>
    </row>
    <row r="202" spans="31:44" s="67" customFormat="1" ht="6.95" customHeight="1">
      <c r="AE202" s="68"/>
      <c r="AF202" s="68"/>
      <c r="AG202" s="68"/>
      <c r="AH202" s="68"/>
      <c r="AI202" s="68"/>
      <c r="AJ202" s="36"/>
      <c r="AK202" s="68"/>
      <c r="AL202" s="68"/>
      <c r="AM202" s="68"/>
      <c r="AN202" s="36"/>
      <c r="AO202" s="68"/>
      <c r="AP202" s="68"/>
      <c r="AQ202" s="68"/>
      <c r="AR202" s="36"/>
    </row>
    <row r="203" spans="31:44" s="67" customFormat="1" ht="6.95" customHeight="1">
      <c r="AE203" s="68"/>
      <c r="AF203" s="68"/>
      <c r="AG203" s="68"/>
      <c r="AH203" s="68"/>
      <c r="AI203" s="68"/>
      <c r="AJ203" s="36"/>
      <c r="AK203" s="68"/>
      <c r="AL203" s="68"/>
      <c r="AM203" s="68"/>
      <c r="AN203" s="36"/>
      <c r="AO203" s="68"/>
      <c r="AP203" s="68"/>
      <c r="AQ203" s="68"/>
      <c r="AR203" s="36"/>
    </row>
    <row r="204" spans="31:44" s="67" customFormat="1" ht="6.95" customHeight="1">
      <c r="AE204" s="68"/>
      <c r="AF204" s="68"/>
      <c r="AG204" s="68"/>
      <c r="AH204" s="68"/>
      <c r="AI204" s="68"/>
      <c r="AJ204" s="36"/>
      <c r="AK204" s="68"/>
      <c r="AL204" s="68"/>
      <c r="AM204" s="68"/>
      <c r="AN204" s="36"/>
      <c r="AO204" s="68"/>
      <c r="AP204" s="68"/>
      <c r="AQ204" s="68"/>
      <c r="AR204" s="36"/>
    </row>
    <row r="205" spans="31:44" s="67" customFormat="1" ht="6.95" customHeight="1">
      <c r="AE205" s="68"/>
      <c r="AF205" s="68"/>
      <c r="AG205" s="68"/>
      <c r="AH205" s="68"/>
      <c r="AI205" s="68"/>
      <c r="AJ205" s="36"/>
      <c r="AK205" s="68"/>
      <c r="AL205" s="68"/>
      <c r="AM205" s="68"/>
      <c r="AN205" s="36"/>
      <c r="AO205" s="68"/>
      <c r="AP205" s="68"/>
      <c r="AQ205" s="68"/>
      <c r="AR205" s="36"/>
    </row>
    <row r="206" spans="31:44" s="67" customFormat="1" ht="6.95" customHeight="1">
      <c r="AE206" s="68"/>
      <c r="AF206" s="68"/>
      <c r="AG206" s="68"/>
      <c r="AH206" s="68"/>
      <c r="AI206" s="68"/>
      <c r="AJ206" s="36"/>
      <c r="AK206" s="68"/>
      <c r="AL206" s="68"/>
      <c r="AM206" s="68"/>
      <c r="AN206" s="36"/>
      <c r="AO206" s="68"/>
      <c r="AP206" s="68"/>
      <c r="AQ206" s="68"/>
      <c r="AR206" s="36"/>
    </row>
    <row r="207" spans="31:44" s="67" customFormat="1" ht="6.95" customHeight="1">
      <c r="AE207" s="68"/>
      <c r="AF207" s="68"/>
      <c r="AG207" s="68"/>
      <c r="AH207" s="68"/>
      <c r="AI207" s="68"/>
      <c r="AJ207" s="36"/>
      <c r="AK207" s="68"/>
      <c r="AL207" s="68"/>
      <c r="AM207" s="68"/>
      <c r="AN207" s="36"/>
      <c r="AO207" s="68"/>
      <c r="AP207" s="68"/>
      <c r="AQ207" s="68"/>
      <c r="AR207" s="36"/>
    </row>
    <row r="208" spans="31:44" s="67" customFormat="1" ht="6.95" customHeight="1">
      <c r="AE208" s="68"/>
      <c r="AF208" s="68"/>
      <c r="AG208" s="68"/>
      <c r="AH208" s="68"/>
      <c r="AI208" s="68"/>
      <c r="AJ208" s="36"/>
      <c r="AK208" s="68"/>
      <c r="AL208" s="68"/>
      <c r="AM208" s="68"/>
      <c r="AN208" s="36"/>
      <c r="AO208" s="68"/>
      <c r="AP208" s="68"/>
      <c r="AQ208" s="68"/>
      <c r="AR208" s="36"/>
    </row>
    <row r="209" spans="31:44" s="67" customFormat="1" ht="6.95" customHeight="1">
      <c r="AE209" s="68"/>
      <c r="AF209" s="68"/>
      <c r="AG209" s="68"/>
      <c r="AH209" s="68"/>
      <c r="AI209" s="68"/>
      <c r="AJ209" s="36"/>
      <c r="AK209" s="68"/>
      <c r="AL209" s="68"/>
      <c r="AM209" s="68"/>
      <c r="AN209" s="36"/>
      <c r="AO209" s="68"/>
      <c r="AP209" s="68"/>
      <c r="AQ209" s="68"/>
      <c r="AR209" s="36"/>
    </row>
    <row r="210" spans="31:44" s="67" customFormat="1" ht="6.95" customHeight="1">
      <c r="AE210" s="68"/>
      <c r="AF210" s="68"/>
      <c r="AG210" s="68"/>
      <c r="AH210" s="68"/>
      <c r="AI210" s="68"/>
      <c r="AJ210" s="36"/>
      <c r="AK210" s="68"/>
      <c r="AL210" s="68"/>
      <c r="AM210" s="68"/>
      <c r="AN210" s="36"/>
      <c r="AO210" s="68"/>
      <c r="AP210" s="68"/>
      <c r="AQ210" s="68"/>
      <c r="AR210" s="36"/>
    </row>
    <row r="211" spans="31:44" s="67" customFormat="1" ht="6.95" customHeight="1">
      <c r="AE211" s="68"/>
      <c r="AF211" s="68"/>
      <c r="AG211" s="68"/>
      <c r="AH211" s="68"/>
      <c r="AI211" s="68"/>
      <c r="AJ211" s="36"/>
      <c r="AK211" s="68"/>
      <c r="AL211" s="68"/>
      <c r="AM211" s="68"/>
      <c r="AN211" s="36"/>
      <c r="AO211" s="68"/>
      <c r="AP211" s="68"/>
      <c r="AQ211" s="68"/>
      <c r="AR211" s="36"/>
    </row>
    <row r="212" spans="31:44" s="67" customFormat="1" ht="6.95" customHeight="1">
      <c r="AE212" s="68"/>
      <c r="AF212" s="68"/>
      <c r="AG212" s="68"/>
      <c r="AH212" s="68"/>
      <c r="AI212" s="68"/>
      <c r="AJ212" s="36"/>
      <c r="AK212" s="68"/>
      <c r="AL212" s="68"/>
      <c r="AM212" s="68"/>
      <c r="AN212" s="36"/>
      <c r="AO212" s="68"/>
      <c r="AP212" s="68"/>
      <c r="AQ212" s="68"/>
      <c r="AR212" s="36"/>
    </row>
    <row r="213" spans="31:44" s="67" customFormat="1" ht="6.95" customHeight="1">
      <c r="AE213" s="68"/>
      <c r="AF213" s="68"/>
      <c r="AG213" s="68"/>
      <c r="AH213" s="68"/>
      <c r="AI213" s="68"/>
      <c r="AJ213" s="36"/>
      <c r="AK213" s="68"/>
      <c r="AL213" s="68"/>
      <c r="AM213" s="68"/>
      <c r="AN213" s="36"/>
      <c r="AO213" s="68"/>
      <c r="AP213" s="68"/>
      <c r="AQ213" s="68"/>
      <c r="AR213" s="36"/>
    </row>
    <row r="214" spans="31:44" s="67" customFormat="1" ht="6.95" customHeight="1">
      <c r="AE214" s="68"/>
      <c r="AF214" s="68"/>
      <c r="AG214" s="68"/>
      <c r="AH214" s="68"/>
      <c r="AI214" s="68"/>
      <c r="AJ214" s="36"/>
      <c r="AK214" s="68"/>
      <c r="AL214" s="68"/>
      <c r="AM214" s="68"/>
      <c r="AN214" s="36"/>
      <c r="AO214" s="68"/>
      <c r="AP214" s="68"/>
      <c r="AQ214" s="68"/>
      <c r="AR214" s="36"/>
    </row>
    <row r="215" spans="31:44" s="67" customFormat="1" ht="6.95" customHeight="1">
      <c r="AE215" s="68"/>
      <c r="AF215" s="68"/>
      <c r="AG215" s="68"/>
      <c r="AH215" s="68"/>
      <c r="AI215" s="68"/>
      <c r="AJ215" s="36"/>
      <c r="AK215" s="68"/>
      <c r="AL215" s="68"/>
      <c r="AM215" s="68"/>
      <c r="AN215" s="36"/>
      <c r="AO215" s="68"/>
      <c r="AP215" s="68"/>
      <c r="AQ215" s="68"/>
      <c r="AR215" s="36"/>
    </row>
    <row r="216" spans="31:44" s="67" customFormat="1" ht="6.95" customHeight="1">
      <c r="AE216" s="68"/>
      <c r="AF216" s="68"/>
      <c r="AG216" s="68"/>
      <c r="AH216" s="68"/>
      <c r="AI216" s="68"/>
      <c r="AJ216" s="36"/>
      <c r="AK216" s="68"/>
      <c r="AL216" s="68"/>
      <c r="AM216" s="68"/>
      <c r="AN216" s="36"/>
      <c r="AO216" s="68"/>
      <c r="AP216" s="68"/>
      <c r="AQ216" s="68"/>
      <c r="AR216" s="36"/>
    </row>
    <row r="217" spans="31:44" s="67" customFormat="1" ht="6.95" customHeight="1">
      <c r="AE217" s="68"/>
      <c r="AF217" s="68"/>
      <c r="AG217" s="68"/>
      <c r="AH217" s="68"/>
      <c r="AI217" s="68"/>
      <c r="AJ217" s="36"/>
      <c r="AK217" s="68"/>
      <c r="AL217" s="68"/>
      <c r="AM217" s="68"/>
      <c r="AN217" s="36"/>
      <c r="AO217" s="68"/>
      <c r="AP217" s="68"/>
      <c r="AQ217" s="68"/>
      <c r="AR217" s="36"/>
    </row>
    <row r="218" spans="31:44" s="67" customFormat="1" ht="6.95" customHeight="1">
      <c r="AE218" s="68"/>
      <c r="AF218" s="68"/>
      <c r="AG218" s="68"/>
      <c r="AH218" s="68"/>
      <c r="AI218" s="68"/>
      <c r="AJ218" s="36"/>
      <c r="AK218" s="68"/>
      <c r="AL218" s="68"/>
      <c r="AM218" s="68"/>
      <c r="AN218" s="36"/>
      <c r="AO218" s="68"/>
      <c r="AP218" s="68"/>
      <c r="AQ218" s="68"/>
      <c r="AR218" s="36"/>
    </row>
    <row r="219" spans="31:44" s="67" customFormat="1" ht="6.95" customHeight="1">
      <c r="AE219" s="68"/>
      <c r="AF219" s="68"/>
      <c r="AG219" s="68"/>
      <c r="AH219" s="68"/>
      <c r="AI219" s="68"/>
      <c r="AJ219" s="36"/>
      <c r="AK219" s="68"/>
      <c r="AL219" s="68"/>
      <c r="AM219" s="68"/>
      <c r="AN219" s="36"/>
      <c r="AO219" s="68"/>
      <c r="AP219" s="68"/>
      <c r="AQ219" s="68"/>
      <c r="AR219" s="36"/>
    </row>
    <row r="220" spans="31:44" s="67" customFormat="1" ht="6.95" customHeight="1">
      <c r="AE220" s="68"/>
      <c r="AF220" s="68"/>
      <c r="AG220" s="68"/>
      <c r="AH220" s="68"/>
      <c r="AI220" s="68"/>
      <c r="AJ220" s="36"/>
      <c r="AK220" s="68"/>
      <c r="AL220" s="68"/>
      <c r="AM220" s="68"/>
      <c r="AN220" s="36"/>
      <c r="AO220" s="68"/>
      <c r="AP220" s="68"/>
      <c r="AQ220" s="68"/>
      <c r="AR220" s="36"/>
    </row>
    <row r="221" spans="31:44" s="67" customFormat="1" ht="6.95" customHeight="1">
      <c r="AE221" s="68"/>
      <c r="AF221" s="68"/>
      <c r="AG221" s="68"/>
      <c r="AH221" s="68"/>
      <c r="AI221" s="68"/>
      <c r="AJ221" s="36"/>
      <c r="AK221" s="68"/>
      <c r="AL221" s="68"/>
      <c r="AM221" s="68"/>
      <c r="AN221" s="36"/>
      <c r="AO221" s="68"/>
      <c r="AP221" s="68"/>
      <c r="AQ221" s="68"/>
      <c r="AR221" s="36"/>
    </row>
    <row r="222" spans="31:44" s="67" customFormat="1" ht="6.95" customHeight="1">
      <c r="AE222" s="68"/>
      <c r="AF222" s="68"/>
      <c r="AG222" s="68"/>
      <c r="AH222" s="68"/>
      <c r="AI222" s="68"/>
      <c r="AJ222" s="36"/>
      <c r="AK222" s="68"/>
      <c r="AL222" s="68"/>
      <c r="AM222" s="68"/>
      <c r="AN222" s="36"/>
      <c r="AO222" s="68"/>
      <c r="AP222" s="68"/>
      <c r="AQ222" s="68"/>
      <c r="AR222" s="36"/>
    </row>
    <row r="223" spans="31:44" s="67" customFormat="1" ht="6.95" customHeight="1">
      <c r="AE223" s="68"/>
      <c r="AF223" s="68"/>
      <c r="AG223" s="68"/>
      <c r="AH223" s="68"/>
      <c r="AI223" s="68"/>
      <c r="AJ223" s="36"/>
      <c r="AK223" s="68"/>
      <c r="AL223" s="68"/>
      <c r="AM223" s="68"/>
      <c r="AN223" s="36"/>
      <c r="AO223" s="68"/>
      <c r="AP223" s="68"/>
      <c r="AQ223" s="68"/>
      <c r="AR223" s="36"/>
    </row>
    <row r="224" spans="31:44" s="67" customFormat="1" ht="6.95" customHeight="1">
      <c r="AE224" s="68"/>
      <c r="AF224" s="68"/>
      <c r="AG224" s="68"/>
      <c r="AH224" s="68"/>
      <c r="AI224" s="68"/>
      <c r="AJ224" s="36"/>
      <c r="AK224" s="68"/>
      <c r="AL224" s="68"/>
      <c r="AM224" s="68"/>
      <c r="AN224" s="36"/>
      <c r="AO224" s="68"/>
      <c r="AP224" s="68"/>
      <c r="AQ224" s="68"/>
      <c r="AR224" s="36"/>
    </row>
    <row r="225" spans="31:44" s="67" customFormat="1" ht="6.95" customHeight="1">
      <c r="AE225" s="68"/>
      <c r="AF225" s="68"/>
      <c r="AG225" s="68"/>
      <c r="AH225" s="68"/>
      <c r="AI225" s="68"/>
      <c r="AJ225" s="36"/>
      <c r="AK225" s="68"/>
      <c r="AL225" s="68"/>
      <c r="AM225" s="68"/>
      <c r="AN225" s="36"/>
      <c r="AO225" s="68"/>
      <c r="AP225" s="68"/>
      <c r="AQ225" s="68"/>
      <c r="AR225" s="36"/>
    </row>
    <row r="226" spans="31:44" s="67" customFormat="1" ht="6.95" customHeight="1">
      <c r="AE226" s="68"/>
      <c r="AF226" s="68"/>
      <c r="AG226" s="68"/>
      <c r="AH226" s="68"/>
      <c r="AI226" s="68"/>
      <c r="AJ226" s="36"/>
      <c r="AK226" s="68"/>
      <c r="AL226" s="68"/>
      <c r="AM226" s="68"/>
      <c r="AN226" s="36"/>
      <c r="AO226" s="68"/>
      <c r="AP226" s="68"/>
      <c r="AQ226" s="68"/>
      <c r="AR226" s="36"/>
    </row>
    <row r="227" spans="31:44" s="67" customFormat="1" ht="6.95" customHeight="1">
      <c r="AE227" s="68"/>
      <c r="AF227" s="68"/>
      <c r="AG227" s="68"/>
      <c r="AH227" s="68"/>
      <c r="AI227" s="68"/>
      <c r="AJ227" s="36"/>
      <c r="AK227" s="68"/>
      <c r="AL227" s="68"/>
      <c r="AM227" s="68"/>
      <c r="AN227" s="36"/>
      <c r="AO227" s="68"/>
      <c r="AP227" s="68"/>
      <c r="AQ227" s="68"/>
      <c r="AR227" s="36"/>
    </row>
    <row r="228" spans="31:44" s="67" customFormat="1" ht="6.95" customHeight="1">
      <c r="AE228" s="68"/>
      <c r="AF228" s="68"/>
      <c r="AG228" s="68"/>
      <c r="AH228" s="68"/>
      <c r="AI228" s="68"/>
      <c r="AJ228" s="36"/>
      <c r="AK228" s="68"/>
      <c r="AL228" s="68"/>
      <c r="AM228" s="68"/>
      <c r="AN228" s="36"/>
      <c r="AO228" s="68"/>
      <c r="AP228" s="68"/>
      <c r="AQ228" s="68"/>
      <c r="AR228" s="36"/>
    </row>
    <row r="229" spans="31:44" s="67" customFormat="1" ht="6.95" customHeight="1">
      <c r="AE229" s="68"/>
      <c r="AF229" s="68"/>
      <c r="AG229" s="68"/>
      <c r="AH229" s="68"/>
      <c r="AI229" s="68"/>
      <c r="AJ229" s="36"/>
      <c r="AK229" s="68"/>
      <c r="AL229" s="68"/>
      <c r="AM229" s="68"/>
      <c r="AN229" s="36"/>
      <c r="AO229" s="68"/>
      <c r="AP229" s="68"/>
      <c r="AQ229" s="68"/>
      <c r="AR229" s="36"/>
    </row>
    <row r="230" spans="31:44" s="67" customFormat="1" ht="6.95" customHeight="1">
      <c r="AE230" s="68"/>
      <c r="AF230" s="68"/>
      <c r="AG230" s="68"/>
      <c r="AH230" s="68"/>
      <c r="AI230" s="68"/>
      <c r="AJ230" s="36"/>
      <c r="AK230" s="68"/>
      <c r="AL230" s="68"/>
      <c r="AM230" s="68"/>
      <c r="AN230" s="36"/>
      <c r="AO230" s="68"/>
      <c r="AP230" s="68"/>
      <c r="AQ230" s="68"/>
      <c r="AR230" s="36"/>
    </row>
    <row r="231" spans="31:44" s="67" customFormat="1" ht="6.95" customHeight="1">
      <c r="AE231" s="68"/>
      <c r="AF231" s="68"/>
      <c r="AG231" s="68"/>
      <c r="AH231" s="68"/>
      <c r="AI231" s="68"/>
      <c r="AJ231" s="36"/>
      <c r="AK231" s="68"/>
      <c r="AL231" s="68"/>
      <c r="AM231" s="68"/>
      <c r="AN231" s="36"/>
      <c r="AO231" s="68"/>
      <c r="AP231" s="68"/>
      <c r="AQ231" s="68"/>
      <c r="AR231" s="36"/>
    </row>
    <row r="232" spans="31:44" s="67" customFormat="1" ht="6.95" customHeight="1">
      <c r="AE232" s="68"/>
      <c r="AF232" s="68"/>
      <c r="AG232" s="68"/>
      <c r="AH232" s="68"/>
      <c r="AI232" s="68"/>
      <c r="AJ232" s="36"/>
      <c r="AK232" s="68"/>
      <c r="AL232" s="68"/>
      <c r="AM232" s="68"/>
      <c r="AN232" s="36"/>
      <c r="AO232" s="68"/>
      <c r="AP232" s="68"/>
      <c r="AQ232" s="68"/>
      <c r="AR232" s="36"/>
    </row>
    <row r="233" spans="31:44" s="67" customFormat="1" ht="6.95" customHeight="1">
      <c r="AE233" s="68"/>
      <c r="AF233" s="68"/>
      <c r="AG233" s="68"/>
      <c r="AH233" s="68"/>
      <c r="AI233" s="68"/>
      <c r="AJ233" s="36"/>
      <c r="AK233" s="68"/>
      <c r="AL233" s="68"/>
      <c r="AM233" s="68"/>
      <c r="AN233" s="36"/>
      <c r="AO233" s="68"/>
      <c r="AP233" s="68"/>
      <c r="AQ233" s="68"/>
      <c r="AR233" s="36"/>
    </row>
    <row r="234" spans="31:44" s="67" customFormat="1" ht="6.95" customHeight="1">
      <c r="AE234" s="68"/>
      <c r="AF234" s="68"/>
      <c r="AG234" s="68"/>
      <c r="AH234" s="68"/>
      <c r="AI234" s="68"/>
      <c r="AJ234" s="36"/>
      <c r="AK234" s="68"/>
      <c r="AL234" s="68"/>
      <c r="AM234" s="68"/>
      <c r="AN234" s="36"/>
      <c r="AO234" s="68"/>
      <c r="AP234" s="68"/>
      <c r="AQ234" s="68"/>
      <c r="AR234" s="36"/>
    </row>
    <row r="235" spans="31:44" s="67" customFormat="1" ht="6.95" customHeight="1">
      <c r="AE235" s="68"/>
      <c r="AF235" s="68"/>
      <c r="AG235" s="68"/>
      <c r="AH235" s="68"/>
      <c r="AI235" s="68"/>
      <c r="AJ235" s="36"/>
      <c r="AK235" s="68"/>
      <c r="AL235" s="68"/>
      <c r="AM235" s="68"/>
      <c r="AN235" s="36"/>
      <c r="AO235" s="68"/>
      <c r="AP235" s="68"/>
      <c r="AQ235" s="68"/>
      <c r="AR235" s="36"/>
    </row>
    <row r="236" spans="31:44" s="67" customFormat="1" ht="6.95" customHeight="1">
      <c r="AE236" s="68"/>
      <c r="AF236" s="68"/>
      <c r="AG236" s="68"/>
      <c r="AH236" s="68"/>
      <c r="AI236" s="68"/>
      <c r="AJ236" s="36"/>
      <c r="AK236" s="68"/>
      <c r="AL236" s="68"/>
      <c r="AM236" s="68"/>
      <c r="AN236" s="36"/>
      <c r="AO236" s="68"/>
      <c r="AP236" s="68"/>
      <c r="AQ236" s="68"/>
      <c r="AR236" s="36"/>
    </row>
    <row r="237" spans="31:44" s="67" customFormat="1" ht="6.95" customHeight="1">
      <c r="AE237" s="68"/>
      <c r="AF237" s="68"/>
      <c r="AG237" s="68"/>
      <c r="AH237" s="68"/>
      <c r="AI237" s="68"/>
      <c r="AJ237" s="36"/>
      <c r="AK237" s="68"/>
      <c r="AL237" s="68"/>
      <c r="AM237" s="68"/>
      <c r="AN237" s="36"/>
      <c r="AO237" s="68"/>
      <c r="AP237" s="68"/>
      <c r="AQ237" s="68"/>
      <c r="AR237" s="36"/>
    </row>
    <row r="238" spans="31:44" s="67" customFormat="1" ht="6.95" customHeight="1">
      <c r="AE238" s="68"/>
      <c r="AF238" s="68"/>
      <c r="AG238" s="68"/>
      <c r="AH238" s="68"/>
      <c r="AI238" s="68"/>
      <c r="AJ238" s="36"/>
      <c r="AK238" s="68"/>
      <c r="AL238" s="68"/>
      <c r="AM238" s="68"/>
      <c r="AN238" s="36"/>
      <c r="AO238" s="68"/>
      <c r="AP238" s="68"/>
      <c r="AQ238" s="68"/>
      <c r="AR238" s="36"/>
    </row>
    <row r="239" spans="31:44" s="67" customFormat="1" ht="6.95" customHeight="1">
      <c r="AE239" s="68"/>
      <c r="AF239" s="68"/>
      <c r="AG239" s="68"/>
      <c r="AH239" s="68"/>
      <c r="AI239" s="68"/>
      <c r="AJ239" s="36"/>
      <c r="AK239" s="68"/>
      <c r="AL239" s="68"/>
      <c r="AM239" s="68"/>
      <c r="AN239" s="36"/>
      <c r="AO239" s="68"/>
      <c r="AP239" s="68"/>
      <c r="AQ239" s="68"/>
      <c r="AR239" s="36"/>
    </row>
    <row r="240" spans="31:44" s="67" customFormat="1" ht="6.95" customHeight="1">
      <c r="AE240" s="68"/>
      <c r="AF240" s="68"/>
      <c r="AG240" s="68"/>
      <c r="AH240" s="68"/>
      <c r="AI240" s="68"/>
      <c r="AJ240" s="36"/>
      <c r="AK240" s="68"/>
      <c r="AL240" s="68"/>
      <c r="AM240" s="68"/>
      <c r="AN240" s="36"/>
      <c r="AO240" s="68"/>
      <c r="AP240" s="68"/>
      <c r="AQ240" s="68"/>
      <c r="AR240" s="36"/>
    </row>
    <row r="241" spans="31:44" s="67" customFormat="1" ht="6.95" customHeight="1">
      <c r="AE241" s="68"/>
      <c r="AF241" s="68"/>
      <c r="AG241" s="68"/>
      <c r="AH241" s="68"/>
      <c r="AI241" s="68"/>
      <c r="AJ241" s="36"/>
      <c r="AK241" s="68"/>
      <c r="AL241" s="68"/>
      <c r="AM241" s="68"/>
      <c r="AN241" s="36"/>
      <c r="AO241" s="68"/>
      <c r="AP241" s="68"/>
      <c r="AQ241" s="68"/>
      <c r="AR241" s="36"/>
    </row>
    <row r="242" spans="31:44" s="67" customFormat="1" ht="6.95" customHeight="1">
      <c r="AE242" s="68"/>
      <c r="AF242" s="68"/>
      <c r="AG242" s="68"/>
      <c r="AH242" s="68"/>
      <c r="AI242" s="68"/>
      <c r="AJ242" s="36"/>
      <c r="AK242" s="68"/>
      <c r="AL242" s="68"/>
      <c r="AM242" s="68"/>
      <c r="AN242" s="36"/>
      <c r="AO242" s="68"/>
      <c r="AP242" s="68"/>
      <c r="AQ242" s="68"/>
      <c r="AR242" s="36"/>
    </row>
    <row r="243" spans="31:44" s="67" customFormat="1" ht="6.95" customHeight="1">
      <c r="AE243" s="68"/>
      <c r="AF243" s="68"/>
      <c r="AG243" s="68"/>
      <c r="AH243" s="68"/>
      <c r="AI243" s="68"/>
      <c r="AJ243" s="36"/>
      <c r="AK243" s="68"/>
      <c r="AL243" s="68"/>
      <c r="AM243" s="68"/>
      <c r="AN243" s="36"/>
      <c r="AO243" s="68"/>
      <c r="AP243" s="68"/>
      <c r="AQ243" s="68"/>
      <c r="AR243" s="36"/>
    </row>
    <row r="244" spans="31:44" s="67" customFormat="1" ht="6.95" customHeight="1">
      <c r="AE244" s="68"/>
      <c r="AF244" s="68"/>
      <c r="AG244" s="68"/>
      <c r="AH244" s="68"/>
      <c r="AI244" s="68"/>
      <c r="AJ244" s="36"/>
      <c r="AK244" s="68"/>
      <c r="AL244" s="68"/>
      <c r="AM244" s="68"/>
      <c r="AN244" s="36"/>
      <c r="AO244" s="68"/>
      <c r="AP244" s="68"/>
      <c r="AQ244" s="68"/>
      <c r="AR244" s="36"/>
    </row>
    <row r="245" spans="31:44" s="67" customFormat="1" ht="6.95" customHeight="1">
      <c r="AE245" s="68"/>
      <c r="AF245" s="68"/>
      <c r="AG245" s="68"/>
      <c r="AH245" s="68"/>
      <c r="AI245" s="68"/>
      <c r="AJ245" s="36"/>
      <c r="AK245" s="68"/>
      <c r="AL245" s="68"/>
      <c r="AM245" s="68"/>
      <c r="AN245" s="36"/>
      <c r="AO245" s="68"/>
      <c r="AP245" s="68"/>
      <c r="AQ245" s="68"/>
      <c r="AR245" s="36"/>
    </row>
    <row r="246" spans="31:44" s="67" customFormat="1" ht="6.95" customHeight="1">
      <c r="AE246" s="68"/>
      <c r="AF246" s="68"/>
      <c r="AG246" s="68"/>
      <c r="AH246" s="68"/>
      <c r="AI246" s="68"/>
      <c r="AJ246" s="36"/>
      <c r="AK246" s="68"/>
      <c r="AL246" s="68"/>
      <c r="AM246" s="68"/>
      <c r="AN246" s="36"/>
      <c r="AO246" s="68"/>
      <c r="AP246" s="68"/>
      <c r="AQ246" s="68"/>
      <c r="AR246" s="36"/>
    </row>
    <row r="247" spans="31:44" s="67" customFormat="1" ht="6.95" customHeight="1">
      <c r="AE247" s="68"/>
      <c r="AF247" s="68"/>
      <c r="AG247" s="68"/>
      <c r="AH247" s="68"/>
      <c r="AI247" s="68"/>
      <c r="AJ247" s="36"/>
      <c r="AK247" s="68"/>
      <c r="AL247" s="68"/>
      <c r="AM247" s="68"/>
      <c r="AN247" s="36"/>
      <c r="AO247" s="68"/>
      <c r="AP247" s="68"/>
      <c r="AQ247" s="68"/>
      <c r="AR247" s="36"/>
    </row>
    <row r="248" spans="31:44" s="67" customFormat="1" ht="6.95" customHeight="1">
      <c r="AE248" s="68"/>
      <c r="AF248" s="68"/>
      <c r="AG248" s="68"/>
      <c r="AH248" s="68"/>
      <c r="AI248" s="68"/>
      <c r="AJ248" s="36"/>
      <c r="AK248" s="68"/>
      <c r="AL248" s="68"/>
      <c r="AM248" s="68"/>
      <c r="AN248" s="36"/>
      <c r="AO248" s="68"/>
      <c r="AP248" s="68"/>
      <c r="AQ248" s="68"/>
      <c r="AR248" s="36"/>
    </row>
    <row r="249" spans="31:44" s="67" customFormat="1" ht="6.95" customHeight="1">
      <c r="AE249" s="68"/>
      <c r="AF249" s="68"/>
      <c r="AG249" s="68"/>
      <c r="AH249" s="68"/>
      <c r="AI249" s="68"/>
      <c r="AJ249" s="36"/>
      <c r="AK249" s="68"/>
      <c r="AL249" s="68"/>
      <c r="AM249" s="68"/>
      <c r="AN249" s="36"/>
      <c r="AO249" s="68"/>
      <c r="AP249" s="68"/>
      <c r="AQ249" s="68"/>
      <c r="AR249" s="36"/>
    </row>
    <row r="250" spans="31:44" s="67" customFormat="1" ht="6.95" customHeight="1">
      <c r="AE250" s="68"/>
      <c r="AF250" s="68"/>
      <c r="AG250" s="68"/>
      <c r="AH250" s="68"/>
      <c r="AI250" s="68"/>
      <c r="AJ250" s="36"/>
      <c r="AK250" s="68"/>
      <c r="AL250" s="68"/>
      <c r="AM250" s="68"/>
      <c r="AN250" s="36"/>
      <c r="AO250" s="68"/>
      <c r="AP250" s="68"/>
      <c r="AQ250" s="68"/>
      <c r="AR250" s="36"/>
    </row>
    <row r="251" spans="31:44" s="67" customFormat="1" ht="6.95" customHeight="1">
      <c r="AE251" s="68"/>
      <c r="AF251" s="68"/>
      <c r="AG251" s="68"/>
      <c r="AH251" s="68"/>
      <c r="AI251" s="68"/>
      <c r="AJ251" s="36"/>
      <c r="AK251" s="68"/>
      <c r="AL251" s="68"/>
      <c r="AM251" s="68"/>
      <c r="AN251" s="36"/>
      <c r="AO251" s="68"/>
      <c r="AP251" s="68"/>
      <c r="AQ251" s="68"/>
      <c r="AR251" s="36"/>
    </row>
    <row r="252" spans="31:44" s="67" customFormat="1" ht="6.95" customHeight="1">
      <c r="AE252" s="68"/>
      <c r="AF252" s="68"/>
      <c r="AG252" s="68"/>
      <c r="AH252" s="68"/>
      <c r="AI252" s="68"/>
      <c r="AJ252" s="36"/>
      <c r="AK252" s="68"/>
      <c r="AL252" s="68"/>
      <c r="AM252" s="68"/>
      <c r="AN252" s="36"/>
      <c r="AO252" s="68"/>
      <c r="AP252" s="68"/>
      <c r="AQ252" s="68"/>
      <c r="AR252" s="36"/>
    </row>
    <row r="253" spans="31:44" s="67" customFormat="1" ht="6.95" customHeight="1">
      <c r="AE253" s="68"/>
      <c r="AF253" s="68"/>
      <c r="AG253" s="68"/>
      <c r="AH253" s="68"/>
      <c r="AI253" s="68"/>
      <c r="AJ253" s="36"/>
      <c r="AK253" s="68"/>
      <c r="AL253" s="68"/>
      <c r="AM253" s="68"/>
      <c r="AN253" s="36"/>
      <c r="AO253" s="68"/>
      <c r="AP253" s="68"/>
      <c r="AQ253" s="68"/>
      <c r="AR253" s="36"/>
    </row>
    <row r="254" spans="31:44" s="67" customFormat="1" ht="6.95" customHeight="1">
      <c r="AE254" s="68"/>
      <c r="AF254" s="68"/>
      <c r="AG254" s="68"/>
      <c r="AH254" s="68"/>
      <c r="AI254" s="68"/>
      <c r="AJ254" s="36"/>
      <c r="AK254" s="68"/>
      <c r="AL254" s="68"/>
      <c r="AM254" s="68"/>
      <c r="AN254" s="36"/>
      <c r="AO254" s="68"/>
      <c r="AP254" s="68"/>
      <c r="AQ254" s="68"/>
      <c r="AR254" s="36"/>
    </row>
    <row r="255" spans="31:44" s="67" customFormat="1" ht="6.95" customHeight="1">
      <c r="AE255" s="68"/>
      <c r="AF255" s="68"/>
      <c r="AG255" s="68"/>
      <c r="AH255" s="68"/>
      <c r="AI255" s="68"/>
      <c r="AJ255" s="36"/>
      <c r="AK255" s="68"/>
      <c r="AL255" s="68"/>
      <c r="AM255" s="68"/>
      <c r="AN255" s="36"/>
      <c r="AO255" s="68"/>
      <c r="AP255" s="68"/>
      <c r="AQ255" s="68"/>
      <c r="AR255" s="36"/>
    </row>
    <row r="256" spans="31:44" s="67" customFormat="1" ht="6.95" customHeight="1">
      <c r="AE256" s="68"/>
      <c r="AF256" s="68"/>
      <c r="AG256" s="68"/>
      <c r="AH256" s="68"/>
      <c r="AI256" s="68"/>
      <c r="AJ256" s="36"/>
      <c r="AK256" s="68"/>
      <c r="AL256" s="68"/>
      <c r="AM256" s="68"/>
      <c r="AN256" s="36"/>
      <c r="AO256" s="68"/>
      <c r="AP256" s="68"/>
      <c r="AQ256" s="68"/>
      <c r="AR256" s="36"/>
    </row>
    <row r="257" spans="31:44" s="67" customFormat="1" ht="6.95" customHeight="1">
      <c r="AE257" s="68"/>
      <c r="AF257" s="68"/>
      <c r="AG257" s="68"/>
      <c r="AH257" s="68"/>
      <c r="AI257" s="68"/>
      <c r="AJ257" s="36"/>
      <c r="AK257" s="68"/>
      <c r="AL257" s="68"/>
      <c r="AM257" s="68"/>
      <c r="AN257" s="36"/>
      <c r="AO257" s="68"/>
      <c r="AP257" s="68"/>
      <c r="AQ257" s="68"/>
      <c r="AR257" s="36"/>
    </row>
    <row r="258" spans="31:44" s="67" customFormat="1" ht="6.95" customHeight="1">
      <c r="AE258" s="68"/>
      <c r="AF258" s="68"/>
      <c r="AG258" s="68"/>
      <c r="AH258" s="68"/>
      <c r="AI258" s="68"/>
      <c r="AJ258" s="36"/>
      <c r="AK258" s="68"/>
      <c r="AL258" s="68"/>
      <c r="AM258" s="68"/>
      <c r="AN258" s="36"/>
      <c r="AO258" s="68"/>
      <c r="AP258" s="68"/>
      <c r="AQ258" s="68"/>
      <c r="AR258" s="36"/>
    </row>
    <row r="259" spans="31:44" s="67" customFormat="1" ht="6.95" customHeight="1">
      <c r="AE259" s="68"/>
      <c r="AF259" s="68"/>
      <c r="AG259" s="68"/>
      <c r="AH259" s="68"/>
      <c r="AI259" s="68"/>
      <c r="AJ259" s="36"/>
      <c r="AK259" s="68"/>
      <c r="AL259" s="68"/>
      <c r="AM259" s="68"/>
      <c r="AN259" s="36"/>
      <c r="AO259" s="68"/>
      <c r="AP259" s="68"/>
      <c r="AQ259" s="68"/>
      <c r="AR259" s="36"/>
    </row>
    <row r="260" spans="31:44" s="67" customFormat="1" ht="6.95" customHeight="1">
      <c r="AE260" s="68"/>
      <c r="AF260" s="68"/>
      <c r="AG260" s="68"/>
      <c r="AH260" s="68"/>
      <c r="AI260" s="68"/>
      <c r="AJ260" s="36"/>
      <c r="AK260" s="68"/>
      <c r="AL260" s="68"/>
      <c r="AM260" s="68"/>
      <c r="AN260" s="36"/>
      <c r="AO260" s="68"/>
      <c r="AP260" s="68"/>
      <c r="AQ260" s="68"/>
      <c r="AR260" s="36"/>
    </row>
    <row r="261" spans="31:44" s="67" customFormat="1" ht="6.95" customHeight="1">
      <c r="AE261" s="68"/>
      <c r="AF261" s="68"/>
      <c r="AG261" s="68"/>
      <c r="AH261" s="68"/>
      <c r="AI261" s="68"/>
      <c r="AJ261" s="36"/>
      <c r="AK261" s="68"/>
      <c r="AL261" s="68"/>
      <c r="AM261" s="68"/>
      <c r="AN261" s="36"/>
      <c r="AO261" s="68"/>
      <c r="AP261" s="68"/>
      <c r="AQ261" s="68"/>
      <c r="AR261" s="36"/>
    </row>
    <row r="262" spans="31:44" s="67" customFormat="1" ht="6.95" customHeight="1">
      <c r="AE262" s="68"/>
      <c r="AF262" s="68"/>
      <c r="AG262" s="68"/>
      <c r="AH262" s="68"/>
      <c r="AI262" s="68"/>
      <c r="AJ262" s="36"/>
      <c r="AK262" s="68"/>
      <c r="AL262" s="68"/>
      <c r="AM262" s="68"/>
      <c r="AN262" s="36"/>
      <c r="AO262" s="68"/>
      <c r="AP262" s="68"/>
      <c r="AQ262" s="68"/>
      <c r="AR262" s="36"/>
    </row>
    <row r="263" spans="31:44" s="67" customFormat="1" ht="6.95" customHeight="1">
      <c r="AE263" s="68"/>
      <c r="AF263" s="68"/>
      <c r="AG263" s="68"/>
      <c r="AH263" s="68"/>
      <c r="AI263" s="68"/>
      <c r="AJ263" s="36"/>
      <c r="AK263" s="68"/>
      <c r="AL263" s="68"/>
      <c r="AM263" s="68"/>
      <c r="AN263" s="36"/>
      <c r="AO263" s="68"/>
      <c r="AP263" s="68"/>
      <c r="AQ263" s="68"/>
      <c r="AR263" s="36"/>
    </row>
    <row r="264" spans="31:44" s="67" customFormat="1" ht="6.95" customHeight="1">
      <c r="AE264" s="68"/>
      <c r="AF264" s="68"/>
      <c r="AG264" s="68"/>
      <c r="AH264" s="68"/>
      <c r="AI264" s="68"/>
      <c r="AJ264" s="36"/>
      <c r="AK264" s="68"/>
      <c r="AL264" s="68"/>
      <c r="AM264" s="68"/>
      <c r="AN264" s="36"/>
      <c r="AO264" s="68"/>
      <c r="AP264" s="68"/>
      <c r="AQ264" s="68"/>
      <c r="AR264" s="36"/>
    </row>
    <row r="265" spans="31:44" s="67" customFormat="1" ht="6.95" customHeight="1">
      <c r="AE265" s="68"/>
      <c r="AF265" s="68"/>
      <c r="AG265" s="68"/>
      <c r="AH265" s="68"/>
      <c r="AI265" s="68"/>
      <c r="AJ265" s="36"/>
      <c r="AK265" s="68"/>
      <c r="AL265" s="68"/>
      <c r="AM265" s="68"/>
      <c r="AN265" s="36"/>
      <c r="AO265" s="68"/>
      <c r="AP265" s="68"/>
      <c r="AQ265" s="68"/>
      <c r="AR265" s="36"/>
    </row>
    <row r="266" spans="31:44" s="67" customFormat="1" ht="6.95" customHeight="1">
      <c r="AE266" s="68"/>
      <c r="AF266" s="68"/>
      <c r="AG266" s="68"/>
      <c r="AH266" s="68"/>
      <c r="AI266" s="68"/>
      <c r="AJ266" s="36"/>
      <c r="AK266" s="68"/>
      <c r="AL266" s="68"/>
      <c r="AM266" s="68"/>
      <c r="AN266" s="36"/>
      <c r="AO266" s="68"/>
      <c r="AP266" s="68"/>
      <c r="AQ266" s="68"/>
      <c r="AR266" s="36"/>
    </row>
    <row r="267" spans="31:44" s="67" customFormat="1" ht="6.95" customHeight="1">
      <c r="AE267" s="68"/>
      <c r="AF267" s="68"/>
      <c r="AG267" s="68"/>
      <c r="AH267" s="68"/>
      <c r="AI267" s="68"/>
      <c r="AJ267" s="36"/>
      <c r="AK267" s="68"/>
      <c r="AL267" s="68"/>
      <c r="AM267" s="68"/>
      <c r="AN267" s="36"/>
      <c r="AO267" s="68"/>
      <c r="AP267" s="68"/>
      <c r="AQ267" s="68"/>
      <c r="AR267" s="36"/>
    </row>
    <row r="268" spans="31:44" s="67" customFormat="1" ht="6.95" customHeight="1">
      <c r="AE268" s="68"/>
      <c r="AF268" s="68"/>
      <c r="AG268" s="68"/>
      <c r="AH268" s="68"/>
      <c r="AI268" s="68"/>
      <c r="AJ268" s="36"/>
      <c r="AK268" s="68"/>
      <c r="AL268" s="68"/>
      <c r="AM268" s="68"/>
      <c r="AN268" s="36"/>
      <c r="AO268" s="68"/>
      <c r="AP268" s="68"/>
      <c r="AQ268" s="68"/>
      <c r="AR268" s="36"/>
    </row>
    <row r="269" spans="31:44" s="67" customFormat="1" ht="6.95" customHeight="1">
      <c r="AE269" s="68"/>
      <c r="AF269" s="68"/>
      <c r="AG269" s="68"/>
      <c r="AH269" s="68"/>
      <c r="AI269" s="68"/>
      <c r="AJ269" s="36"/>
      <c r="AK269" s="68"/>
      <c r="AL269" s="68"/>
      <c r="AM269" s="68"/>
      <c r="AN269" s="36"/>
      <c r="AO269" s="68"/>
      <c r="AP269" s="68"/>
      <c r="AQ269" s="68"/>
      <c r="AR269" s="36"/>
    </row>
    <row r="270" spans="31:44" s="67" customFormat="1" ht="6.95" customHeight="1">
      <c r="AE270" s="68"/>
      <c r="AF270" s="68"/>
      <c r="AG270" s="68"/>
      <c r="AH270" s="68"/>
      <c r="AI270" s="68"/>
      <c r="AJ270" s="36"/>
      <c r="AK270" s="68"/>
      <c r="AL270" s="68"/>
      <c r="AM270" s="68"/>
      <c r="AN270" s="36"/>
      <c r="AO270" s="68"/>
      <c r="AP270" s="68"/>
      <c r="AQ270" s="68"/>
      <c r="AR270" s="36"/>
    </row>
    <row r="271" spans="31:44" s="67" customFormat="1" ht="6.95" customHeight="1">
      <c r="AE271" s="68"/>
      <c r="AF271" s="68"/>
      <c r="AG271" s="68"/>
      <c r="AH271" s="68"/>
      <c r="AI271" s="68"/>
      <c r="AJ271" s="36"/>
      <c r="AK271" s="68"/>
      <c r="AL271" s="68"/>
      <c r="AM271" s="68"/>
      <c r="AN271" s="36"/>
      <c r="AO271" s="68"/>
      <c r="AP271" s="68"/>
      <c r="AQ271" s="68"/>
      <c r="AR271" s="36"/>
    </row>
    <row r="272" spans="31:44" s="67" customFormat="1" ht="6.95" customHeight="1">
      <c r="AE272" s="68"/>
      <c r="AF272" s="68"/>
      <c r="AG272" s="68"/>
      <c r="AH272" s="68"/>
      <c r="AI272" s="68"/>
      <c r="AJ272" s="36"/>
      <c r="AK272" s="68"/>
      <c r="AL272" s="68"/>
      <c r="AM272" s="68"/>
      <c r="AN272" s="36"/>
      <c r="AO272" s="68"/>
      <c r="AP272" s="68"/>
      <c r="AQ272" s="68"/>
      <c r="AR272" s="36"/>
    </row>
    <row r="273" spans="31:44" s="67" customFormat="1" ht="6.95" customHeight="1">
      <c r="AE273" s="68"/>
      <c r="AF273" s="68"/>
      <c r="AG273" s="68"/>
      <c r="AH273" s="68"/>
      <c r="AI273" s="68"/>
      <c r="AJ273" s="36"/>
      <c r="AK273" s="68"/>
      <c r="AL273" s="68"/>
      <c r="AM273" s="68"/>
      <c r="AN273" s="36"/>
      <c r="AO273" s="68"/>
      <c r="AP273" s="68"/>
      <c r="AQ273" s="68"/>
      <c r="AR273" s="36"/>
    </row>
    <row r="274" spans="31:44" s="67" customFormat="1" ht="6.95" customHeight="1">
      <c r="AE274" s="68"/>
      <c r="AF274" s="68"/>
      <c r="AG274" s="68"/>
      <c r="AH274" s="68"/>
      <c r="AI274" s="68"/>
      <c r="AJ274" s="36"/>
      <c r="AK274" s="68"/>
      <c r="AL274" s="68"/>
      <c r="AM274" s="68"/>
      <c r="AN274" s="36"/>
      <c r="AO274" s="68"/>
      <c r="AP274" s="68"/>
      <c r="AQ274" s="68"/>
      <c r="AR274" s="36"/>
    </row>
    <row r="275" spans="31:44" s="67" customFormat="1" ht="6.95" customHeight="1">
      <c r="AE275" s="68"/>
      <c r="AF275" s="68"/>
      <c r="AG275" s="68"/>
      <c r="AH275" s="68"/>
      <c r="AI275" s="68"/>
      <c r="AJ275" s="36"/>
      <c r="AK275" s="68"/>
      <c r="AL275" s="68"/>
      <c r="AM275" s="68"/>
      <c r="AN275" s="36"/>
      <c r="AO275" s="68"/>
      <c r="AP275" s="68"/>
      <c r="AQ275" s="68"/>
      <c r="AR275" s="36"/>
    </row>
    <row r="276" spans="31:44" s="67" customFormat="1" ht="6.95" customHeight="1">
      <c r="AE276" s="68"/>
      <c r="AF276" s="68"/>
      <c r="AG276" s="68"/>
      <c r="AH276" s="68"/>
      <c r="AI276" s="68"/>
      <c r="AJ276" s="36"/>
      <c r="AK276" s="68"/>
      <c r="AL276" s="68"/>
      <c r="AM276" s="68"/>
      <c r="AN276" s="36"/>
      <c r="AO276" s="68"/>
      <c r="AP276" s="68"/>
      <c r="AQ276" s="68"/>
      <c r="AR276" s="36"/>
    </row>
    <row r="277" spans="31:44" s="67" customFormat="1" ht="6.95" customHeight="1">
      <c r="AE277" s="68"/>
      <c r="AF277" s="68"/>
      <c r="AG277" s="68"/>
      <c r="AH277" s="68"/>
      <c r="AI277" s="68"/>
      <c r="AJ277" s="36"/>
      <c r="AK277" s="68"/>
      <c r="AL277" s="68"/>
      <c r="AM277" s="68"/>
      <c r="AN277" s="36"/>
      <c r="AO277" s="68"/>
      <c r="AP277" s="68"/>
      <c r="AQ277" s="68"/>
      <c r="AR277" s="36"/>
    </row>
    <row r="278" spans="31:44" s="67" customFormat="1" ht="6.95" customHeight="1">
      <c r="AE278" s="68"/>
      <c r="AF278" s="68"/>
      <c r="AG278" s="68"/>
      <c r="AH278" s="68"/>
      <c r="AI278" s="68"/>
      <c r="AJ278" s="36"/>
      <c r="AK278" s="68"/>
      <c r="AL278" s="68"/>
      <c r="AM278" s="68"/>
      <c r="AN278" s="36"/>
      <c r="AO278" s="68"/>
      <c r="AP278" s="68"/>
      <c r="AQ278" s="68"/>
      <c r="AR278" s="36"/>
    </row>
    <row r="279" spans="31:44" s="67" customFormat="1" ht="6.95" customHeight="1">
      <c r="AE279" s="68"/>
      <c r="AF279" s="68"/>
      <c r="AG279" s="68"/>
      <c r="AH279" s="68"/>
      <c r="AI279" s="68"/>
      <c r="AJ279" s="36"/>
      <c r="AK279" s="68"/>
      <c r="AL279" s="68"/>
      <c r="AM279" s="68"/>
      <c r="AN279" s="36"/>
      <c r="AO279" s="68"/>
      <c r="AP279" s="68"/>
      <c r="AQ279" s="68"/>
      <c r="AR279" s="36"/>
    </row>
    <row r="280" spans="31:44" s="67" customFormat="1" ht="6.95" customHeight="1">
      <c r="AE280" s="68"/>
      <c r="AF280" s="68"/>
      <c r="AG280" s="68"/>
      <c r="AH280" s="68"/>
      <c r="AI280" s="68"/>
      <c r="AJ280" s="36"/>
      <c r="AK280" s="68"/>
      <c r="AL280" s="68"/>
      <c r="AM280" s="68"/>
      <c r="AN280" s="36"/>
      <c r="AO280" s="68"/>
      <c r="AP280" s="68"/>
      <c r="AQ280" s="68"/>
      <c r="AR280" s="36"/>
    </row>
    <row r="281" spans="31:44" s="67" customFormat="1" ht="6.95" customHeight="1">
      <c r="AE281" s="68"/>
      <c r="AF281" s="68"/>
      <c r="AG281" s="68"/>
      <c r="AH281" s="68"/>
      <c r="AI281" s="68"/>
      <c r="AJ281" s="36"/>
      <c r="AK281" s="68"/>
      <c r="AL281" s="68"/>
      <c r="AM281" s="68"/>
      <c r="AN281" s="36"/>
      <c r="AO281" s="68"/>
      <c r="AP281" s="68"/>
      <c r="AQ281" s="68"/>
      <c r="AR281" s="36"/>
    </row>
    <row r="282" spans="31:44" s="67" customFormat="1" ht="6.95" customHeight="1">
      <c r="AE282" s="68"/>
      <c r="AF282" s="68"/>
      <c r="AG282" s="68"/>
      <c r="AH282" s="68"/>
      <c r="AI282" s="68"/>
      <c r="AJ282" s="36"/>
      <c r="AK282" s="68"/>
      <c r="AL282" s="68"/>
      <c r="AM282" s="68"/>
      <c r="AN282" s="36"/>
      <c r="AO282" s="68"/>
      <c r="AP282" s="68"/>
      <c r="AQ282" s="68"/>
      <c r="AR282" s="36"/>
    </row>
    <row r="283" spans="31:44" s="67" customFormat="1" ht="6.95" customHeight="1">
      <c r="AE283" s="68"/>
      <c r="AF283" s="68"/>
      <c r="AG283" s="68"/>
      <c r="AH283" s="68"/>
      <c r="AI283" s="68"/>
      <c r="AJ283" s="36"/>
      <c r="AK283" s="68"/>
      <c r="AL283" s="68"/>
      <c r="AM283" s="68"/>
      <c r="AN283" s="36"/>
      <c r="AO283" s="68"/>
      <c r="AP283" s="68"/>
      <c r="AQ283" s="68"/>
      <c r="AR283" s="36"/>
    </row>
    <row r="284" spans="31:44" s="67" customFormat="1" ht="6.95" customHeight="1">
      <c r="AE284" s="68"/>
      <c r="AF284" s="68"/>
      <c r="AG284" s="68"/>
      <c r="AH284" s="68"/>
      <c r="AI284" s="68"/>
      <c r="AJ284" s="36"/>
      <c r="AK284" s="68"/>
      <c r="AL284" s="68"/>
      <c r="AM284" s="68"/>
      <c r="AN284" s="36"/>
      <c r="AO284" s="68"/>
      <c r="AP284" s="68"/>
      <c r="AQ284" s="68"/>
      <c r="AR284" s="36"/>
    </row>
    <row r="285" spans="31:44" s="67" customFormat="1" ht="6.95" customHeight="1">
      <c r="AE285" s="68"/>
      <c r="AF285" s="68"/>
      <c r="AG285" s="68"/>
      <c r="AH285" s="68"/>
      <c r="AI285" s="68"/>
      <c r="AJ285" s="36"/>
      <c r="AK285" s="68"/>
      <c r="AL285" s="68"/>
      <c r="AM285" s="68"/>
      <c r="AN285" s="36"/>
      <c r="AO285" s="68"/>
      <c r="AP285" s="68"/>
      <c r="AQ285" s="68"/>
      <c r="AR285" s="36"/>
    </row>
    <row r="286" spans="31:44" s="67" customFormat="1" ht="6.95" customHeight="1">
      <c r="AE286" s="68"/>
      <c r="AF286" s="68"/>
      <c r="AG286" s="68"/>
      <c r="AH286" s="68"/>
      <c r="AI286" s="68"/>
      <c r="AJ286" s="36"/>
      <c r="AK286" s="68"/>
      <c r="AL286" s="68"/>
      <c r="AM286" s="68"/>
      <c r="AN286" s="36"/>
      <c r="AO286" s="68"/>
      <c r="AP286" s="68"/>
      <c r="AQ286" s="68"/>
      <c r="AR286" s="36"/>
    </row>
    <row r="287" spans="31:44" s="67" customFormat="1" ht="6.95" customHeight="1">
      <c r="AE287" s="68"/>
      <c r="AF287" s="68"/>
      <c r="AG287" s="68"/>
      <c r="AH287" s="68"/>
      <c r="AI287" s="68"/>
      <c r="AJ287" s="36"/>
      <c r="AK287" s="68"/>
      <c r="AL287" s="68"/>
      <c r="AM287" s="68"/>
      <c r="AN287" s="36"/>
      <c r="AO287" s="68"/>
      <c r="AP287" s="68"/>
      <c r="AQ287" s="68"/>
      <c r="AR287" s="36"/>
    </row>
    <row r="288" spans="31:44" s="67" customFormat="1" ht="6.95" customHeight="1">
      <c r="AE288" s="68"/>
      <c r="AF288" s="68"/>
      <c r="AG288" s="68"/>
      <c r="AH288" s="68"/>
      <c r="AI288" s="68"/>
      <c r="AJ288" s="36"/>
      <c r="AK288" s="68"/>
      <c r="AL288" s="68"/>
      <c r="AM288" s="68"/>
      <c r="AN288" s="36"/>
      <c r="AO288" s="68"/>
      <c r="AP288" s="68"/>
      <c r="AQ288" s="68"/>
      <c r="AR288" s="36"/>
    </row>
    <row r="289" spans="31:44" s="67" customFormat="1" ht="6.95" customHeight="1">
      <c r="AE289" s="68"/>
      <c r="AF289" s="68"/>
      <c r="AG289" s="68"/>
      <c r="AH289" s="68"/>
      <c r="AI289" s="68"/>
      <c r="AJ289" s="36"/>
      <c r="AK289" s="68"/>
      <c r="AL289" s="68"/>
      <c r="AM289" s="68"/>
      <c r="AN289" s="36"/>
      <c r="AO289" s="68"/>
      <c r="AP289" s="68"/>
      <c r="AQ289" s="68"/>
      <c r="AR289" s="36"/>
    </row>
    <row r="290" spans="31:44" s="67" customFormat="1" ht="6.95" customHeight="1">
      <c r="AE290" s="68"/>
      <c r="AF290" s="68"/>
      <c r="AG290" s="68"/>
      <c r="AH290" s="68"/>
      <c r="AI290" s="68"/>
      <c r="AJ290" s="36"/>
      <c r="AK290" s="68"/>
      <c r="AL290" s="68"/>
      <c r="AM290" s="68"/>
      <c r="AN290" s="36"/>
      <c r="AO290" s="68"/>
      <c r="AP290" s="68"/>
      <c r="AQ290" s="68"/>
      <c r="AR290" s="36"/>
    </row>
    <row r="291" spans="31:44" s="67" customFormat="1" ht="6.95" customHeight="1">
      <c r="AE291" s="68"/>
      <c r="AF291" s="68"/>
      <c r="AG291" s="68"/>
      <c r="AH291" s="68"/>
      <c r="AI291" s="68"/>
      <c r="AJ291" s="36"/>
      <c r="AK291" s="68"/>
      <c r="AL291" s="68"/>
      <c r="AM291" s="68"/>
      <c r="AN291" s="36"/>
      <c r="AO291" s="68"/>
      <c r="AP291" s="68"/>
      <c r="AQ291" s="68"/>
      <c r="AR291" s="36"/>
    </row>
    <row r="292" spans="31:44" s="67" customFormat="1" ht="6.95" customHeight="1">
      <c r="AE292" s="68"/>
      <c r="AF292" s="68"/>
      <c r="AG292" s="68"/>
      <c r="AH292" s="68"/>
      <c r="AI292" s="68"/>
      <c r="AJ292" s="36"/>
      <c r="AK292" s="68"/>
      <c r="AL292" s="68"/>
      <c r="AM292" s="68"/>
      <c r="AN292" s="36"/>
      <c r="AO292" s="68"/>
      <c r="AP292" s="68"/>
      <c r="AQ292" s="68"/>
      <c r="AR292" s="36"/>
    </row>
    <row r="293" spans="31:44" s="67" customFormat="1" ht="6.95" customHeight="1">
      <c r="AE293" s="68"/>
      <c r="AF293" s="68"/>
      <c r="AG293" s="68"/>
      <c r="AH293" s="68"/>
      <c r="AI293" s="68"/>
      <c r="AJ293" s="36"/>
      <c r="AK293" s="68"/>
      <c r="AL293" s="68"/>
      <c r="AM293" s="68"/>
      <c r="AN293" s="36"/>
      <c r="AO293" s="68"/>
      <c r="AP293" s="68"/>
      <c r="AQ293" s="68"/>
      <c r="AR293" s="36"/>
    </row>
    <row r="294" spans="31:44" s="67" customFormat="1" ht="6.95" customHeight="1">
      <c r="AE294" s="68"/>
      <c r="AF294" s="68"/>
      <c r="AG294" s="68"/>
      <c r="AH294" s="68"/>
      <c r="AI294" s="68"/>
      <c r="AJ294" s="36"/>
      <c r="AK294" s="68"/>
      <c r="AL294" s="68"/>
      <c r="AM294" s="68"/>
      <c r="AN294" s="36"/>
      <c r="AO294" s="68"/>
      <c r="AP294" s="68"/>
      <c r="AQ294" s="68"/>
      <c r="AR294" s="36"/>
    </row>
    <row r="295" spans="31:44" s="67" customFormat="1" ht="6.95" customHeight="1">
      <c r="AE295" s="68"/>
      <c r="AF295" s="68"/>
      <c r="AG295" s="68"/>
      <c r="AH295" s="68"/>
      <c r="AI295" s="68"/>
      <c r="AJ295" s="36"/>
      <c r="AK295" s="68"/>
      <c r="AL295" s="68"/>
      <c r="AM295" s="68"/>
      <c r="AN295" s="36"/>
      <c r="AO295" s="68"/>
      <c r="AP295" s="68"/>
      <c r="AQ295" s="68"/>
      <c r="AR295" s="36"/>
    </row>
    <row r="296" spans="31:44" s="67" customFormat="1" ht="6.95" customHeight="1">
      <c r="AE296" s="68"/>
      <c r="AF296" s="68"/>
      <c r="AG296" s="68"/>
      <c r="AH296" s="68"/>
      <c r="AI296" s="68"/>
      <c r="AJ296" s="36"/>
      <c r="AK296" s="68"/>
      <c r="AL296" s="68"/>
      <c r="AM296" s="68"/>
      <c r="AN296" s="36"/>
      <c r="AO296" s="68"/>
      <c r="AP296" s="68"/>
      <c r="AQ296" s="68"/>
      <c r="AR296" s="36"/>
    </row>
    <row r="297" spans="31:44" s="67" customFormat="1" ht="6.95" customHeight="1">
      <c r="AE297" s="68"/>
      <c r="AF297" s="68"/>
      <c r="AG297" s="68"/>
      <c r="AH297" s="68"/>
      <c r="AI297" s="68"/>
      <c r="AJ297" s="36"/>
      <c r="AK297" s="68"/>
      <c r="AL297" s="68"/>
      <c r="AM297" s="68"/>
      <c r="AN297" s="36"/>
      <c r="AO297" s="68"/>
      <c r="AP297" s="68"/>
      <c r="AQ297" s="68"/>
      <c r="AR297" s="36"/>
    </row>
    <row r="298" spans="31:44" s="67" customFormat="1" ht="6.95" customHeight="1">
      <c r="AE298" s="68"/>
      <c r="AF298" s="68"/>
      <c r="AG298" s="68"/>
      <c r="AH298" s="68"/>
      <c r="AI298" s="68"/>
      <c r="AJ298" s="36"/>
      <c r="AK298" s="68"/>
      <c r="AL298" s="68"/>
      <c r="AM298" s="68"/>
      <c r="AN298" s="36"/>
      <c r="AO298" s="68"/>
      <c r="AP298" s="68"/>
      <c r="AQ298" s="68"/>
      <c r="AR298" s="36"/>
    </row>
    <row r="299" spans="31:44" s="67" customFormat="1" ht="6.95" customHeight="1">
      <c r="AE299" s="68"/>
      <c r="AF299" s="68"/>
      <c r="AG299" s="68"/>
      <c r="AH299" s="68"/>
      <c r="AI299" s="68"/>
      <c r="AJ299" s="36"/>
      <c r="AK299" s="68"/>
      <c r="AL299" s="68"/>
      <c r="AM299" s="68"/>
      <c r="AN299" s="36"/>
      <c r="AO299" s="68"/>
      <c r="AP299" s="68"/>
      <c r="AQ299" s="68"/>
      <c r="AR299" s="36"/>
    </row>
    <row r="300" spans="31:44" s="67" customFormat="1" ht="6.95" customHeight="1">
      <c r="AE300" s="68"/>
      <c r="AF300" s="68"/>
      <c r="AG300" s="68"/>
      <c r="AH300" s="68"/>
      <c r="AI300" s="68"/>
      <c r="AJ300" s="36"/>
      <c r="AK300" s="68"/>
      <c r="AL300" s="68"/>
      <c r="AM300" s="68"/>
      <c r="AN300" s="36"/>
      <c r="AO300" s="68"/>
      <c r="AP300" s="68"/>
      <c r="AQ300" s="68"/>
      <c r="AR300" s="36"/>
    </row>
    <row r="301" spans="31:44" s="67" customFormat="1" ht="6.95" customHeight="1">
      <c r="AE301" s="68"/>
      <c r="AF301" s="68"/>
      <c r="AG301" s="68"/>
      <c r="AH301" s="68"/>
      <c r="AI301" s="68"/>
      <c r="AJ301" s="36"/>
      <c r="AK301" s="68"/>
      <c r="AL301" s="68"/>
      <c r="AM301" s="68"/>
      <c r="AN301" s="36"/>
      <c r="AO301" s="68"/>
      <c r="AP301" s="68"/>
      <c r="AQ301" s="68"/>
      <c r="AR301" s="36"/>
    </row>
    <row r="302" spans="31:44" s="67" customFormat="1" ht="6.95" customHeight="1">
      <c r="AE302" s="68"/>
      <c r="AF302" s="68"/>
      <c r="AG302" s="68"/>
      <c r="AH302" s="68"/>
      <c r="AI302" s="68"/>
      <c r="AJ302" s="36"/>
      <c r="AK302" s="68"/>
      <c r="AL302" s="68"/>
      <c r="AM302" s="68"/>
      <c r="AN302" s="36"/>
      <c r="AO302" s="68"/>
      <c r="AP302" s="68"/>
      <c r="AQ302" s="68"/>
      <c r="AR302" s="36"/>
    </row>
    <row r="303" spans="31:44" s="67" customFormat="1" ht="6.95" customHeight="1">
      <c r="AE303" s="68"/>
      <c r="AF303" s="68"/>
      <c r="AG303" s="68"/>
      <c r="AH303" s="68"/>
      <c r="AI303" s="68"/>
      <c r="AJ303" s="36"/>
      <c r="AK303" s="68"/>
      <c r="AL303" s="68"/>
      <c r="AM303" s="68"/>
      <c r="AN303" s="36"/>
      <c r="AO303" s="68"/>
      <c r="AP303" s="68"/>
      <c r="AQ303" s="68"/>
      <c r="AR303" s="36"/>
    </row>
    <row r="304" spans="31:44" s="67" customFormat="1" ht="6.95" customHeight="1">
      <c r="AE304" s="68"/>
      <c r="AF304" s="68"/>
      <c r="AG304" s="68"/>
      <c r="AH304" s="68"/>
      <c r="AI304" s="68"/>
      <c r="AJ304" s="36"/>
      <c r="AK304" s="68"/>
      <c r="AL304" s="68"/>
      <c r="AM304" s="68"/>
      <c r="AN304" s="36"/>
      <c r="AO304" s="68"/>
      <c r="AP304" s="68"/>
      <c r="AQ304" s="68"/>
      <c r="AR304" s="36"/>
    </row>
    <row r="305" spans="31:44" s="67" customFormat="1" ht="6.95" customHeight="1">
      <c r="AE305" s="68"/>
      <c r="AF305" s="68"/>
      <c r="AG305" s="68"/>
      <c r="AH305" s="68"/>
      <c r="AI305" s="68"/>
      <c r="AJ305" s="36"/>
      <c r="AK305" s="68"/>
      <c r="AL305" s="68"/>
      <c r="AM305" s="68"/>
      <c r="AN305" s="36"/>
      <c r="AO305" s="68"/>
      <c r="AP305" s="68"/>
      <c r="AQ305" s="68"/>
      <c r="AR305" s="36"/>
    </row>
    <row r="306" spans="31:44" s="67" customFormat="1" ht="6.95" customHeight="1">
      <c r="AE306" s="68"/>
      <c r="AF306" s="68"/>
      <c r="AG306" s="68"/>
      <c r="AH306" s="68"/>
      <c r="AI306" s="68"/>
      <c r="AJ306" s="36"/>
      <c r="AK306" s="68"/>
      <c r="AL306" s="68"/>
      <c r="AM306" s="68"/>
      <c r="AN306" s="36"/>
      <c r="AO306" s="68"/>
      <c r="AP306" s="68"/>
      <c r="AQ306" s="68"/>
      <c r="AR306" s="36"/>
    </row>
    <row r="307" spans="31:44" s="67" customFormat="1" ht="6.95" customHeight="1">
      <c r="AE307" s="68"/>
      <c r="AF307" s="68"/>
      <c r="AG307" s="68"/>
      <c r="AH307" s="68"/>
      <c r="AI307" s="68"/>
      <c r="AJ307" s="36"/>
      <c r="AK307" s="68"/>
      <c r="AL307" s="68"/>
      <c r="AM307" s="68"/>
      <c r="AN307" s="36"/>
      <c r="AO307" s="68"/>
      <c r="AP307" s="68"/>
      <c r="AQ307" s="68"/>
      <c r="AR307" s="36"/>
    </row>
    <row r="308" spans="31:44" s="67" customFormat="1" ht="6.95" customHeight="1">
      <c r="AE308" s="68"/>
      <c r="AF308" s="68"/>
      <c r="AG308" s="68"/>
      <c r="AH308" s="68"/>
      <c r="AI308" s="68"/>
      <c r="AJ308" s="36"/>
      <c r="AK308" s="68"/>
      <c r="AL308" s="68"/>
      <c r="AM308" s="68"/>
      <c r="AN308" s="36"/>
      <c r="AO308" s="68"/>
      <c r="AP308" s="68"/>
      <c r="AQ308" s="68"/>
      <c r="AR308" s="36"/>
    </row>
    <row r="309" spans="31:44" s="67" customFormat="1" ht="6.95" customHeight="1">
      <c r="AE309" s="68"/>
      <c r="AF309" s="68"/>
      <c r="AG309" s="68"/>
      <c r="AH309" s="68"/>
      <c r="AI309" s="68"/>
      <c r="AJ309" s="36"/>
      <c r="AK309" s="68"/>
      <c r="AL309" s="68"/>
      <c r="AM309" s="68"/>
      <c r="AN309" s="36"/>
      <c r="AO309" s="68"/>
      <c r="AP309" s="68"/>
      <c r="AQ309" s="68"/>
      <c r="AR309" s="36"/>
    </row>
    <row r="310" spans="31:44" s="67" customFormat="1" ht="6.95" customHeight="1">
      <c r="AE310" s="68"/>
      <c r="AF310" s="68"/>
      <c r="AG310" s="68"/>
      <c r="AH310" s="68"/>
      <c r="AI310" s="68"/>
      <c r="AJ310" s="36"/>
      <c r="AK310" s="68"/>
      <c r="AL310" s="68"/>
      <c r="AM310" s="68"/>
      <c r="AN310" s="36"/>
      <c r="AO310" s="68"/>
      <c r="AP310" s="68"/>
      <c r="AQ310" s="68"/>
      <c r="AR310" s="36"/>
    </row>
    <row r="311" spans="31:44" s="67" customFormat="1" ht="6.95" customHeight="1">
      <c r="AE311" s="68"/>
      <c r="AF311" s="68"/>
      <c r="AG311" s="68"/>
      <c r="AH311" s="68"/>
      <c r="AI311" s="68"/>
      <c r="AJ311" s="36"/>
      <c r="AK311" s="68"/>
      <c r="AL311" s="68"/>
      <c r="AM311" s="68"/>
      <c r="AN311" s="36"/>
      <c r="AO311" s="68"/>
      <c r="AP311" s="68"/>
      <c r="AQ311" s="68"/>
      <c r="AR311" s="36"/>
    </row>
    <row r="312" spans="31:44" s="67" customFormat="1" ht="6.95" customHeight="1">
      <c r="AE312" s="68"/>
      <c r="AF312" s="68"/>
      <c r="AG312" s="68"/>
      <c r="AH312" s="68"/>
      <c r="AI312" s="68"/>
      <c r="AJ312" s="36"/>
      <c r="AK312" s="68"/>
      <c r="AL312" s="68"/>
      <c r="AM312" s="68"/>
      <c r="AN312" s="36"/>
      <c r="AO312" s="68"/>
      <c r="AP312" s="68"/>
      <c r="AQ312" s="68"/>
      <c r="AR312" s="36"/>
    </row>
    <row r="313" spans="31:44" s="67" customFormat="1" ht="6.95" customHeight="1">
      <c r="AE313" s="68"/>
      <c r="AF313" s="68"/>
      <c r="AG313" s="68"/>
      <c r="AH313" s="68"/>
      <c r="AI313" s="68"/>
      <c r="AJ313" s="36"/>
      <c r="AK313" s="68"/>
      <c r="AL313" s="68"/>
      <c r="AM313" s="68"/>
      <c r="AN313" s="36"/>
      <c r="AO313" s="68"/>
      <c r="AP313" s="68"/>
      <c r="AQ313" s="68"/>
      <c r="AR313" s="36"/>
    </row>
    <row r="314" spans="31:44" s="67" customFormat="1" ht="6.95" customHeight="1">
      <c r="AE314" s="68"/>
      <c r="AF314" s="68"/>
      <c r="AG314" s="68"/>
      <c r="AH314" s="68"/>
      <c r="AI314" s="68"/>
      <c r="AJ314" s="36"/>
      <c r="AK314" s="68"/>
      <c r="AL314" s="68"/>
      <c r="AM314" s="68"/>
      <c r="AN314" s="36"/>
      <c r="AO314" s="68"/>
      <c r="AP314" s="68"/>
      <c r="AQ314" s="68"/>
      <c r="AR314" s="36"/>
    </row>
    <row r="315" spans="31:44" s="67" customFormat="1" ht="6.95" customHeight="1">
      <c r="AE315" s="68"/>
      <c r="AF315" s="68"/>
      <c r="AG315" s="68"/>
      <c r="AH315" s="68"/>
      <c r="AI315" s="68"/>
      <c r="AJ315" s="36"/>
      <c r="AK315" s="68"/>
      <c r="AL315" s="68"/>
      <c r="AM315" s="68"/>
      <c r="AN315" s="36"/>
      <c r="AO315" s="68"/>
      <c r="AP315" s="68"/>
      <c r="AQ315" s="68"/>
      <c r="AR315" s="36"/>
    </row>
    <row r="316" spans="31:44" s="67" customFormat="1" ht="6.95" customHeight="1">
      <c r="AE316" s="68"/>
      <c r="AF316" s="68"/>
      <c r="AG316" s="68"/>
      <c r="AH316" s="68"/>
      <c r="AI316" s="68"/>
      <c r="AJ316" s="36"/>
      <c r="AK316" s="68"/>
      <c r="AL316" s="68"/>
      <c r="AM316" s="68"/>
      <c r="AN316" s="36"/>
      <c r="AO316" s="68"/>
      <c r="AP316" s="68"/>
      <c r="AQ316" s="68"/>
      <c r="AR316" s="36"/>
    </row>
    <row r="317" spans="31:44" s="67" customFormat="1" ht="6.95" customHeight="1">
      <c r="AE317" s="68"/>
      <c r="AF317" s="68"/>
      <c r="AG317" s="68"/>
      <c r="AH317" s="68"/>
      <c r="AI317" s="68"/>
      <c r="AJ317" s="36"/>
      <c r="AK317" s="68"/>
      <c r="AL317" s="68"/>
      <c r="AM317" s="68"/>
      <c r="AN317" s="36"/>
      <c r="AO317" s="68"/>
      <c r="AP317" s="68"/>
      <c r="AQ317" s="68"/>
      <c r="AR317" s="36"/>
    </row>
    <row r="318" spans="31:44" s="67" customFormat="1" ht="6.95" customHeight="1">
      <c r="AE318" s="68"/>
      <c r="AF318" s="68"/>
      <c r="AG318" s="68"/>
      <c r="AH318" s="68"/>
      <c r="AI318" s="68"/>
      <c r="AJ318" s="36"/>
      <c r="AK318" s="68"/>
      <c r="AL318" s="68"/>
      <c r="AM318" s="68"/>
      <c r="AN318" s="36"/>
      <c r="AO318" s="68"/>
      <c r="AP318" s="68"/>
      <c r="AQ318" s="68"/>
      <c r="AR318" s="36"/>
    </row>
    <row r="319" spans="31:44" s="67" customFormat="1" ht="6.95" customHeight="1">
      <c r="AE319" s="68"/>
      <c r="AF319" s="68"/>
      <c r="AG319" s="68"/>
      <c r="AH319" s="68"/>
      <c r="AI319" s="68"/>
      <c r="AJ319" s="36"/>
      <c r="AK319" s="68"/>
      <c r="AL319" s="68"/>
      <c r="AM319" s="68"/>
      <c r="AN319" s="36"/>
      <c r="AO319" s="68"/>
      <c r="AP319" s="68"/>
      <c r="AQ319" s="68"/>
      <c r="AR319" s="36"/>
    </row>
    <row r="320" spans="31:44" s="67" customFormat="1" ht="6.95" customHeight="1">
      <c r="AE320" s="68"/>
      <c r="AF320" s="68"/>
      <c r="AG320" s="68"/>
      <c r="AH320" s="68"/>
      <c r="AI320" s="68"/>
      <c r="AJ320" s="36"/>
      <c r="AK320" s="68"/>
      <c r="AL320" s="68"/>
      <c r="AM320" s="68"/>
      <c r="AN320" s="36"/>
      <c r="AO320" s="68"/>
      <c r="AP320" s="68"/>
      <c r="AQ320" s="68"/>
      <c r="AR320" s="36"/>
    </row>
    <row r="321" spans="31:44" s="67" customFormat="1" ht="6.95" customHeight="1">
      <c r="AE321" s="68"/>
      <c r="AF321" s="68"/>
      <c r="AG321" s="68"/>
      <c r="AH321" s="68"/>
      <c r="AI321" s="68"/>
      <c r="AJ321" s="36"/>
      <c r="AK321" s="68"/>
      <c r="AL321" s="68"/>
      <c r="AM321" s="68"/>
      <c r="AN321" s="36"/>
      <c r="AO321" s="68"/>
      <c r="AP321" s="68"/>
      <c r="AQ321" s="68"/>
      <c r="AR321" s="36"/>
    </row>
    <row r="322" spans="31:44" s="67" customFormat="1" ht="6.95" customHeight="1">
      <c r="AE322" s="68"/>
      <c r="AF322" s="68"/>
      <c r="AG322" s="68"/>
      <c r="AH322" s="68"/>
      <c r="AI322" s="68"/>
      <c r="AJ322" s="36"/>
      <c r="AK322" s="68"/>
      <c r="AL322" s="68"/>
      <c r="AM322" s="68"/>
      <c r="AN322" s="36"/>
      <c r="AO322" s="68"/>
      <c r="AP322" s="68"/>
      <c r="AQ322" s="68"/>
      <c r="AR322" s="36"/>
    </row>
    <row r="323" spans="31:44" s="67" customFormat="1" ht="6.95" customHeight="1">
      <c r="AE323" s="68"/>
      <c r="AF323" s="68"/>
      <c r="AG323" s="68"/>
      <c r="AH323" s="68"/>
      <c r="AI323" s="68"/>
      <c r="AJ323" s="36"/>
      <c r="AK323" s="68"/>
      <c r="AL323" s="68"/>
      <c r="AM323" s="68"/>
      <c r="AN323" s="36"/>
      <c r="AO323" s="68"/>
      <c r="AP323" s="68"/>
      <c r="AQ323" s="68"/>
      <c r="AR323" s="36"/>
    </row>
    <row r="324" spans="31:44" s="67" customFormat="1" ht="6.95" customHeight="1">
      <c r="AE324" s="68"/>
      <c r="AF324" s="68"/>
      <c r="AG324" s="68"/>
      <c r="AH324" s="68"/>
      <c r="AI324" s="68"/>
      <c r="AJ324" s="36"/>
      <c r="AK324" s="68"/>
      <c r="AL324" s="68"/>
      <c r="AM324" s="68"/>
      <c r="AN324" s="36"/>
      <c r="AO324" s="68"/>
      <c r="AP324" s="68"/>
      <c r="AQ324" s="68"/>
      <c r="AR324" s="36"/>
    </row>
    <row r="325" spans="31:44" s="67" customFormat="1" ht="6.95" customHeight="1">
      <c r="AE325" s="68"/>
      <c r="AF325" s="68"/>
      <c r="AG325" s="68"/>
      <c r="AH325" s="68"/>
      <c r="AI325" s="68"/>
      <c r="AJ325" s="36"/>
      <c r="AK325" s="68"/>
      <c r="AL325" s="68"/>
      <c r="AM325" s="68"/>
      <c r="AN325" s="36"/>
      <c r="AO325" s="68"/>
      <c r="AP325" s="68"/>
      <c r="AQ325" s="68"/>
      <c r="AR325" s="36"/>
    </row>
    <row r="326" spans="31:44" s="67" customFormat="1" ht="6.95" customHeight="1">
      <c r="AE326" s="68"/>
      <c r="AF326" s="68"/>
      <c r="AG326" s="68"/>
      <c r="AH326" s="68"/>
      <c r="AI326" s="68"/>
      <c r="AJ326" s="36"/>
      <c r="AK326" s="68"/>
      <c r="AL326" s="68"/>
      <c r="AM326" s="68"/>
      <c r="AN326" s="36"/>
      <c r="AO326" s="68"/>
      <c r="AP326" s="68"/>
      <c r="AQ326" s="68"/>
      <c r="AR326" s="36"/>
    </row>
    <row r="327" spans="31:44" s="67" customFormat="1" ht="6.95" customHeight="1">
      <c r="AE327" s="68"/>
      <c r="AF327" s="68"/>
      <c r="AG327" s="68"/>
      <c r="AH327" s="68"/>
      <c r="AI327" s="68"/>
      <c r="AJ327" s="36"/>
      <c r="AK327" s="68"/>
      <c r="AL327" s="68"/>
      <c r="AM327" s="68"/>
      <c r="AN327" s="36"/>
      <c r="AO327" s="68"/>
      <c r="AP327" s="68"/>
      <c r="AQ327" s="68"/>
      <c r="AR327" s="36"/>
    </row>
    <row r="328" spans="31:44" s="67" customFormat="1" ht="6.95" customHeight="1">
      <c r="AE328" s="68"/>
      <c r="AF328" s="68"/>
      <c r="AG328" s="68"/>
      <c r="AH328" s="68"/>
      <c r="AI328" s="68"/>
      <c r="AJ328" s="36"/>
      <c r="AK328" s="68"/>
      <c r="AL328" s="68"/>
      <c r="AM328" s="68"/>
      <c r="AN328" s="36"/>
      <c r="AO328" s="68"/>
      <c r="AP328" s="68"/>
      <c r="AQ328" s="68"/>
      <c r="AR328" s="36"/>
    </row>
    <row r="329" spans="31:44" s="67" customFormat="1" ht="6.95" customHeight="1">
      <c r="AE329" s="68"/>
      <c r="AF329" s="68"/>
      <c r="AG329" s="68"/>
      <c r="AH329" s="68"/>
      <c r="AI329" s="68"/>
      <c r="AJ329" s="36"/>
      <c r="AK329" s="68"/>
      <c r="AL329" s="68"/>
      <c r="AM329" s="68"/>
      <c r="AN329" s="36"/>
      <c r="AO329" s="68"/>
      <c r="AP329" s="68"/>
      <c r="AQ329" s="68"/>
      <c r="AR329" s="36"/>
    </row>
    <row r="330" spans="31:44" s="67" customFormat="1" ht="6.95" customHeight="1">
      <c r="AE330" s="68"/>
      <c r="AF330" s="68"/>
      <c r="AG330" s="68"/>
      <c r="AH330" s="68"/>
      <c r="AI330" s="68"/>
      <c r="AJ330" s="36"/>
      <c r="AK330" s="68"/>
      <c r="AL330" s="68"/>
      <c r="AM330" s="68"/>
      <c r="AN330" s="36"/>
      <c r="AO330" s="68"/>
      <c r="AP330" s="68"/>
      <c r="AQ330" s="68"/>
      <c r="AR330" s="36"/>
    </row>
    <row r="331" spans="31:44" s="67" customFormat="1" ht="6.95" customHeight="1">
      <c r="AE331" s="68"/>
      <c r="AF331" s="68"/>
      <c r="AG331" s="68"/>
      <c r="AH331" s="68"/>
      <c r="AI331" s="68"/>
      <c r="AJ331" s="36"/>
      <c r="AK331" s="68"/>
      <c r="AL331" s="68"/>
      <c r="AM331" s="68"/>
      <c r="AN331" s="36"/>
      <c r="AO331" s="68"/>
      <c r="AP331" s="68"/>
      <c r="AQ331" s="68"/>
      <c r="AR331" s="36"/>
    </row>
    <row r="332" spans="31:44" s="67" customFormat="1" ht="6.95" customHeight="1">
      <c r="AE332" s="68"/>
      <c r="AF332" s="68"/>
      <c r="AG332" s="68"/>
      <c r="AH332" s="68"/>
      <c r="AI332" s="68"/>
      <c r="AJ332" s="36"/>
      <c r="AK332" s="68"/>
      <c r="AL332" s="68"/>
      <c r="AM332" s="68"/>
      <c r="AN332" s="36"/>
      <c r="AO332" s="68"/>
      <c r="AP332" s="68"/>
      <c r="AQ332" s="68"/>
      <c r="AR332" s="36"/>
    </row>
    <row r="333" spans="31:44" s="67" customFormat="1" ht="6.95" customHeight="1">
      <c r="AE333" s="68"/>
      <c r="AF333" s="68"/>
      <c r="AG333" s="68"/>
      <c r="AH333" s="68"/>
      <c r="AI333" s="68"/>
      <c r="AJ333" s="36"/>
      <c r="AK333" s="68"/>
      <c r="AL333" s="68"/>
      <c r="AM333" s="68"/>
      <c r="AN333" s="36"/>
      <c r="AO333" s="68"/>
      <c r="AP333" s="68"/>
      <c r="AQ333" s="68"/>
      <c r="AR333" s="36"/>
    </row>
    <row r="334" spans="31:44" s="67" customFormat="1" ht="6.95" customHeight="1">
      <c r="AE334" s="68"/>
      <c r="AF334" s="68"/>
      <c r="AG334" s="68"/>
      <c r="AH334" s="68"/>
      <c r="AI334" s="68"/>
      <c r="AJ334" s="36"/>
      <c r="AK334" s="68"/>
      <c r="AL334" s="68"/>
      <c r="AM334" s="68"/>
      <c r="AN334" s="36"/>
      <c r="AO334" s="68"/>
      <c r="AP334" s="68"/>
      <c r="AQ334" s="68"/>
      <c r="AR334" s="36"/>
    </row>
    <row r="335" spans="31:44" s="67" customFormat="1" ht="6.95" customHeight="1">
      <c r="AE335" s="68"/>
      <c r="AF335" s="68"/>
      <c r="AG335" s="68"/>
      <c r="AH335" s="68"/>
      <c r="AI335" s="68"/>
      <c r="AJ335" s="36"/>
      <c r="AK335" s="68"/>
      <c r="AL335" s="68"/>
      <c r="AM335" s="68"/>
      <c r="AN335" s="36"/>
      <c r="AO335" s="68"/>
      <c r="AP335" s="68"/>
      <c r="AQ335" s="68"/>
      <c r="AR335" s="36"/>
    </row>
    <row r="336" spans="31:44" s="67" customFormat="1" ht="6.95" customHeight="1">
      <c r="AE336" s="68"/>
      <c r="AF336" s="68"/>
      <c r="AG336" s="68"/>
      <c r="AH336" s="68"/>
      <c r="AI336" s="68"/>
      <c r="AJ336" s="36"/>
      <c r="AK336" s="68"/>
      <c r="AL336" s="68"/>
      <c r="AM336" s="68"/>
      <c r="AN336" s="36"/>
      <c r="AO336" s="68"/>
      <c r="AP336" s="68"/>
      <c r="AQ336" s="68"/>
      <c r="AR336" s="36"/>
    </row>
    <row r="337" spans="31:44" s="67" customFormat="1" ht="6.95" customHeight="1">
      <c r="AE337" s="68"/>
      <c r="AF337" s="68"/>
      <c r="AG337" s="68"/>
      <c r="AH337" s="68"/>
      <c r="AI337" s="68"/>
      <c r="AJ337" s="36"/>
      <c r="AK337" s="68"/>
      <c r="AL337" s="68"/>
      <c r="AM337" s="68"/>
      <c r="AN337" s="36"/>
      <c r="AO337" s="68"/>
      <c r="AP337" s="68"/>
      <c r="AQ337" s="68"/>
      <c r="AR337" s="36"/>
    </row>
    <row r="338" spans="31:44" s="67" customFormat="1" ht="6.95" customHeight="1">
      <c r="AE338" s="68"/>
      <c r="AF338" s="68"/>
      <c r="AG338" s="68"/>
      <c r="AH338" s="68"/>
      <c r="AI338" s="68"/>
      <c r="AJ338" s="36"/>
      <c r="AK338" s="68"/>
      <c r="AL338" s="68"/>
      <c r="AM338" s="68"/>
      <c r="AN338" s="36"/>
      <c r="AO338" s="68"/>
      <c r="AP338" s="68"/>
      <c r="AQ338" s="68"/>
      <c r="AR338" s="36"/>
    </row>
    <row r="339" spans="31:44" s="67" customFormat="1" ht="6.95" customHeight="1">
      <c r="AE339" s="68"/>
      <c r="AF339" s="68"/>
      <c r="AG339" s="68"/>
      <c r="AH339" s="68"/>
      <c r="AI339" s="68"/>
      <c r="AJ339" s="36"/>
      <c r="AK339" s="68"/>
      <c r="AL339" s="68"/>
      <c r="AM339" s="68"/>
      <c r="AN339" s="36"/>
      <c r="AO339" s="68"/>
      <c r="AP339" s="68"/>
      <c r="AQ339" s="68"/>
      <c r="AR339" s="36"/>
    </row>
    <row r="340" spans="31:44" s="67" customFormat="1" ht="6.95" customHeight="1">
      <c r="AE340" s="68"/>
      <c r="AF340" s="68"/>
      <c r="AG340" s="68"/>
      <c r="AH340" s="68"/>
      <c r="AI340" s="68"/>
      <c r="AJ340" s="36"/>
      <c r="AK340" s="68"/>
      <c r="AL340" s="68"/>
      <c r="AM340" s="68"/>
      <c r="AN340" s="36"/>
      <c r="AO340" s="68"/>
      <c r="AP340" s="68"/>
      <c r="AQ340" s="68"/>
      <c r="AR340" s="36"/>
    </row>
    <row r="341" spans="31:44" s="67" customFormat="1" ht="6.95" customHeight="1">
      <c r="AE341" s="68"/>
      <c r="AF341" s="68"/>
      <c r="AG341" s="68"/>
      <c r="AH341" s="68"/>
      <c r="AI341" s="68"/>
      <c r="AJ341" s="36"/>
      <c r="AK341" s="68"/>
      <c r="AL341" s="68"/>
      <c r="AM341" s="68"/>
      <c r="AN341" s="36"/>
      <c r="AO341" s="68"/>
      <c r="AP341" s="68"/>
      <c r="AQ341" s="68"/>
      <c r="AR341" s="36"/>
    </row>
    <row r="342" spans="31:44" s="67" customFormat="1" ht="6.95" customHeight="1">
      <c r="AE342" s="68"/>
      <c r="AF342" s="68"/>
      <c r="AG342" s="68"/>
      <c r="AH342" s="68"/>
      <c r="AI342" s="68"/>
      <c r="AJ342" s="36"/>
      <c r="AK342" s="68"/>
      <c r="AL342" s="68"/>
      <c r="AM342" s="68"/>
      <c r="AN342" s="36"/>
      <c r="AO342" s="68"/>
      <c r="AP342" s="68"/>
      <c r="AQ342" s="68"/>
      <c r="AR342" s="36"/>
    </row>
    <row r="343" spans="31:44" s="67" customFormat="1" ht="6.95" customHeight="1">
      <c r="AE343" s="68"/>
      <c r="AF343" s="68"/>
      <c r="AG343" s="68"/>
      <c r="AH343" s="68"/>
      <c r="AI343" s="68"/>
      <c r="AJ343" s="36"/>
      <c r="AK343" s="68"/>
      <c r="AL343" s="68"/>
      <c r="AM343" s="68"/>
      <c r="AN343" s="36"/>
      <c r="AO343" s="68"/>
      <c r="AP343" s="68"/>
      <c r="AQ343" s="68"/>
      <c r="AR343" s="36"/>
    </row>
    <row r="344" spans="31:44" s="67" customFormat="1" ht="6.95" customHeight="1">
      <c r="AE344" s="68"/>
      <c r="AF344" s="68"/>
      <c r="AG344" s="68"/>
      <c r="AH344" s="68"/>
      <c r="AI344" s="68"/>
      <c r="AJ344" s="36"/>
      <c r="AK344" s="68"/>
      <c r="AL344" s="68"/>
      <c r="AM344" s="68"/>
      <c r="AN344" s="36"/>
      <c r="AO344" s="68"/>
      <c r="AP344" s="68"/>
      <c r="AQ344" s="68"/>
      <c r="AR344" s="36"/>
    </row>
    <row r="345" spans="31:44" s="67" customFormat="1" ht="6.95" customHeight="1">
      <c r="AE345" s="68"/>
      <c r="AF345" s="68"/>
      <c r="AG345" s="68"/>
      <c r="AH345" s="68"/>
      <c r="AI345" s="68"/>
      <c r="AJ345" s="36"/>
      <c r="AK345" s="68"/>
      <c r="AL345" s="68"/>
      <c r="AM345" s="68"/>
      <c r="AN345" s="36"/>
      <c r="AO345" s="68"/>
      <c r="AP345" s="68"/>
      <c r="AQ345" s="68"/>
      <c r="AR345" s="36"/>
    </row>
    <row r="346" spans="31:44" s="67" customFormat="1" ht="6.95" customHeight="1">
      <c r="AE346" s="68"/>
      <c r="AF346" s="68"/>
      <c r="AG346" s="68"/>
      <c r="AH346" s="68"/>
      <c r="AI346" s="68"/>
      <c r="AJ346" s="36"/>
      <c r="AK346" s="68"/>
      <c r="AL346" s="68"/>
      <c r="AM346" s="68"/>
      <c r="AN346" s="36"/>
      <c r="AO346" s="68"/>
      <c r="AP346" s="68"/>
      <c r="AQ346" s="68"/>
      <c r="AR346" s="36"/>
    </row>
    <row r="347" spans="31:44" s="67" customFormat="1" ht="6.95" customHeight="1">
      <c r="AE347" s="68"/>
      <c r="AF347" s="68"/>
      <c r="AG347" s="68"/>
      <c r="AH347" s="68"/>
      <c r="AI347" s="68"/>
      <c r="AJ347" s="36"/>
      <c r="AK347" s="68"/>
      <c r="AL347" s="68"/>
      <c r="AM347" s="68"/>
      <c r="AN347" s="36"/>
      <c r="AO347" s="68"/>
      <c r="AP347" s="68"/>
      <c r="AQ347" s="68"/>
      <c r="AR347" s="36"/>
    </row>
    <row r="348" spans="31:44" s="67" customFormat="1" ht="6.95" customHeight="1">
      <c r="AE348" s="68"/>
      <c r="AF348" s="68"/>
      <c r="AG348" s="68"/>
      <c r="AH348" s="68"/>
      <c r="AI348" s="68"/>
      <c r="AJ348" s="36"/>
      <c r="AK348" s="68"/>
      <c r="AL348" s="68"/>
      <c r="AM348" s="68"/>
      <c r="AN348" s="36"/>
      <c r="AO348" s="68"/>
      <c r="AP348" s="68"/>
      <c r="AQ348" s="68"/>
      <c r="AR348" s="36"/>
    </row>
    <row r="349" spans="31:44" s="67" customFormat="1" ht="6.95" customHeight="1">
      <c r="AE349" s="68"/>
      <c r="AF349" s="68"/>
      <c r="AG349" s="68"/>
      <c r="AH349" s="68"/>
      <c r="AI349" s="68"/>
      <c r="AJ349" s="36"/>
      <c r="AK349" s="68"/>
      <c r="AL349" s="68"/>
      <c r="AM349" s="68"/>
      <c r="AN349" s="36"/>
      <c r="AO349" s="68"/>
      <c r="AP349" s="68"/>
      <c r="AQ349" s="68"/>
      <c r="AR349" s="36"/>
    </row>
    <row r="350" spans="31:44" s="67" customFormat="1" ht="6.95" customHeight="1">
      <c r="AE350" s="68"/>
      <c r="AF350" s="68"/>
      <c r="AG350" s="68"/>
      <c r="AH350" s="68"/>
      <c r="AI350" s="68"/>
      <c r="AJ350" s="36"/>
      <c r="AK350" s="68"/>
      <c r="AL350" s="68"/>
      <c r="AM350" s="68"/>
      <c r="AN350" s="36"/>
      <c r="AO350" s="68"/>
      <c r="AP350" s="68"/>
      <c r="AQ350" s="68"/>
      <c r="AR350" s="36"/>
    </row>
    <row r="351" spans="31:44" s="67" customFormat="1" ht="6.95" customHeight="1">
      <c r="AE351" s="68"/>
      <c r="AF351" s="68"/>
      <c r="AG351" s="68"/>
      <c r="AH351" s="68"/>
      <c r="AI351" s="68"/>
      <c r="AJ351" s="36"/>
      <c r="AK351" s="68"/>
      <c r="AL351" s="68"/>
      <c r="AM351" s="68"/>
      <c r="AN351" s="36"/>
      <c r="AO351" s="68"/>
      <c r="AP351" s="68"/>
      <c r="AQ351" s="68"/>
      <c r="AR351" s="36"/>
    </row>
    <row r="352" spans="31:44" s="67" customFormat="1" ht="6.95" customHeight="1">
      <c r="AE352" s="68"/>
      <c r="AF352" s="68"/>
      <c r="AG352" s="68"/>
      <c r="AH352" s="68"/>
      <c r="AI352" s="68"/>
      <c r="AJ352" s="36"/>
      <c r="AK352" s="68"/>
      <c r="AL352" s="68"/>
      <c r="AM352" s="68"/>
      <c r="AN352" s="36"/>
      <c r="AO352" s="68"/>
      <c r="AP352" s="68"/>
      <c r="AQ352" s="68"/>
      <c r="AR352" s="36"/>
    </row>
    <row r="353" spans="31:44" s="67" customFormat="1" ht="6.95" customHeight="1">
      <c r="AE353" s="68"/>
      <c r="AF353" s="68"/>
      <c r="AG353" s="68"/>
      <c r="AH353" s="68"/>
      <c r="AI353" s="68"/>
      <c r="AJ353" s="36"/>
      <c r="AK353" s="68"/>
      <c r="AL353" s="68"/>
      <c r="AM353" s="68"/>
      <c r="AN353" s="36"/>
      <c r="AO353" s="68"/>
      <c r="AP353" s="68"/>
      <c r="AQ353" s="68"/>
      <c r="AR353" s="36"/>
    </row>
    <row r="354" spans="31:44" s="67" customFormat="1" ht="6.95" customHeight="1">
      <c r="AE354" s="68"/>
      <c r="AF354" s="68"/>
      <c r="AG354" s="68"/>
      <c r="AH354" s="68"/>
      <c r="AI354" s="68"/>
      <c r="AJ354" s="36"/>
      <c r="AK354" s="68"/>
      <c r="AL354" s="68"/>
      <c r="AM354" s="68"/>
      <c r="AN354" s="36"/>
      <c r="AO354" s="68"/>
      <c r="AP354" s="68"/>
      <c r="AQ354" s="68"/>
      <c r="AR354" s="36"/>
    </row>
    <row r="355" spans="31:44" s="67" customFormat="1" ht="6.95" customHeight="1">
      <c r="AE355" s="68"/>
      <c r="AF355" s="68"/>
      <c r="AG355" s="68"/>
      <c r="AH355" s="68"/>
      <c r="AI355" s="68"/>
      <c r="AJ355" s="36"/>
      <c r="AK355" s="68"/>
      <c r="AL355" s="68"/>
      <c r="AM355" s="68"/>
      <c r="AN355" s="36"/>
      <c r="AO355" s="68"/>
      <c r="AP355" s="68"/>
      <c r="AQ355" s="68"/>
      <c r="AR355" s="36"/>
    </row>
    <row r="356" spans="31:44" s="67" customFormat="1" ht="6.95" customHeight="1">
      <c r="AE356" s="68"/>
      <c r="AF356" s="68"/>
      <c r="AG356" s="68"/>
      <c r="AH356" s="68"/>
      <c r="AI356" s="68"/>
      <c r="AJ356" s="36"/>
      <c r="AK356" s="68"/>
      <c r="AL356" s="68"/>
      <c r="AM356" s="68"/>
      <c r="AN356" s="36"/>
      <c r="AO356" s="68"/>
      <c r="AP356" s="68"/>
      <c r="AQ356" s="68"/>
      <c r="AR356" s="36"/>
    </row>
    <row r="357" spans="31:44" s="67" customFormat="1" ht="6.95" customHeight="1">
      <c r="AE357" s="68"/>
      <c r="AF357" s="68"/>
      <c r="AG357" s="68"/>
      <c r="AH357" s="68"/>
      <c r="AI357" s="68"/>
      <c r="AJ357" s="36"/>
      <c r="AK357" s="68"/>
      <c r="AL357" s="68"/>
      <c r="AM357" s="68"/>
      <c r="AN357" s="36"/>
      <c r="AO357" s="68"/>
      <c r="AP357" s="68"/>
      <c r="AQ357" s="68"/>
      <c r="AR357" s="36"/>
    </row>
    <row r="358" spans="31:44" s="67" customFormat="1" ht="6.95" customHeight="1">
      <c r="AE358" s="68"/>
      <c r="AF358" s="68"/>
      <c r="AG358" s="68"/>
      <c r="AH358" s="68"/>
      <c r="AI358" s="68"/>
      <c r="AJ358" s="36"/>
      <c r="AK358" s="68"/>
      <c r="AL358" s="68"/>
      <c r="AM358" s="68"/>
      <c r="AN358" s="36"/>
      <c r="AO358" s="68"/>
      <c r="AP358" s="68"/>
      <c r="AQ358" s="68"/>
      <c r="AR358" s="36"/>
    </row>
    <row r="359" spans="31:44" s="67" customFormat="1" ht="6.95" customHeight="1">
      <c r="AE359" s="68"/>
      <c r="AF359" s="68"/>
      <c r="AG359" s="68"/>
      <c r="AH359" s="68"/>
      <c r="AI359" s="68"/>
      <c r="AJ359" s="36"/>
      <c r="AK359" s="68"/>
      <c r="AL359" s="68"/>
      <c r="AM359" s="68"/>
      <c r="AN359" s="36"/>
      <c r="AO359" s="68"/>
      <c r="AP359" s="68"/>
      <c r="AQ359" s="68"/>
      <c r="AR359" s="36"/>
    </row>
    <row r="360" spans="31:44" s="67" customFormat="1" ht="6.95" customHeight="1">
      <c r="AE360" s="68"/>
      <c r="AF360" s="68"/>
      <c r="AG360" s="68"/>
      <c r="AH360" s="68"/>
      <c r="AI360" s="68"/>
      <c r="AJ360" s="36"/>
      <c r="AK360" s="68"/>
      <c r="AL360" s="68"/>
      <c r="AM360" s="68"/>
      <c r="AN360" s="36"/>
      <c r="AO360" s="68"/>
      <c r="AP360" s="68"/>
      <c r="AQ360" s="68"/>
      <c r="AR360" s="36"/>
    </row>
    <row r="361" spans="31:44" s="67" customFormat="1" ht="6.95" customHeight="1">
      <c r="AE361" s="68"/>
      <c r="AF361" s="68"/>
      <c r="AG361" s="68"/>
      <c r="AH361" s="68"/>
      <c r="AI361" s="68"/>
      <c r="AJ361" s="36"/>
      <c r="AK361" s="68"/>
      <c r="AL361" s="68"/>
      <c r="AM361" s="68"/>
      <c r="AN361" s="36"/>
      <c r="AO361" s="68"/>
      <c r="AP361" s="68"/>
      <c r="AQ361" s="68"/>
      <c r="AR361" s="36"/>
    </row>
    <row r="362" spans="31:44" s="67" customFormat="1" ht="6.95" customHeight="1">
      <c r="AE362" s="68"/>
      <c r="AF362" s="68"/>
      <c r="AG362" s="68"/>
      <c r="AH362" s="68"/>
      <c r="AI362" s="68"/>
      <c r="AJ362" s="36"/>
      <c r="AK362" s="68"/>
      <c r="AL362" s="68"/>
      <c r="AM362" s="68"/>
      <c r="AN362" s="36"/>
      <c r="AO362" s="68"/>
      <c r="AP362" s="68"/>
      <c r="AQ362" s="68"/>
      <c r="AR362" s="36"/>
    </row>
    <row r="363" spans="31:44" s="67" customFormat="1" ht="6.95" customHeight="1">
      <c r="AE363" s="68"/>
      <c r="AF363" s="68"/>
      <c r="AG363" s="68"/>
      <c r="AH363" s="68"/>
      <c r="AI363" s="68"/>
      <c r="AJ363" s="36"/>
      <c r="AK363" s="68"/>
      <c r="AL363" s="68"/>
      <c r="AM363" s="68"/>
      <c r="AN363" s="36"/>
      <c r="AO363" s="68"/>
      <c r="AP363" s="68"/>
      <c r="AQ363" s="68"/>
      <c r="AR363" s="36"/>
    </row>
    <row r="364" spans="31:44" s="67" customFormat="1" ht="6.95" customHeight="1">
      <c r="AE364" s="68"/>
      <c r="AF364" s="68"/>
      <c r="AG364" s="68"/>
      <c r="AH364" s="68"/>
      <c r="AI364" s="68"/>
      <c r="AJ364" s="36"/>
      <c r="AK364" s="68"/>
      <c r="AL364" s="68"/>
      <c r="AM364" s="68"/>
      <c r="AN364" s="36"/>
      <c r="AO364" s="68"/>
      <c r="AP364" s="68"/>
      <c r="AQ364" s="68"/>
      <c r="AR364" s="36"/>
    </row>
    <row r="365" spans="31:44" s="67" customFormat="1" ht="6.95" customHeight="1">
      <c r="AE365" s="68"/>
      <c r="AF365" s="68"/>
      <c r="AG365" s="68"/>
      <c r="AH365" s="68"/>
      <c r="AI365" s="68"/>
      <c r="AJ365" s="36"/>
      <c r="AK365" s="68"/>
      <c r="AL365" s="68"/>
      <c r="AM365" s="68"/>
      <c r="AN365" s="36"/>
      <c r="AO365" s="68"/>
      <c r="AP365" s="68"/>
      <c r="AQ365" s="68"/>
      <c r="AR365" s="36"/>
    </row>
    <row r="366" spans="31:44" s="67" customFormat="1" ht="6.95" customHeight="1">
      <c r="AE366" s="68"/>
      <c r="AF366" s="68"/>
      <c r="AG366" s="68"/>
      <c r="AH366" s="68"/>
      <c r="AI366" s="68"/>
      <c r="AJ366" s="36"/>
      <c r="AK366" s="68"/>
      <c r="AL366" s="68"/>
      <c r="AM366" s="68"/>
      <c r="AN366" s="36"/>
      <c r="AO366" s="68"/>
      <c r="AP366" s="68"/>
      <c r="AQ366" s="68"/>
      <c r="AR366" s="36"/>
    </row>
    <row r="367" spans="31:44" s="67" customFormat="1" ht="6.95" customHeight="1">
      <c r="AE367" s="68"/>
      <c r="AF367" s="68"/>
      <c r="AG367" s="68"/>
      <c r="AH367" s="68"/>
      <c r="AI367" s="68"/>
      <c r="AJ367" s="36"/>
      <c r="AK367" s="68"/>
      <c r="AL367" s="68"/>
      <c r="AM367" s="68"/>
      <c r="AN367" s="36"/>
      <c r="AO367" s="68"/>
      <c r="AP367" s="68"/>
      <c r="AQ367" s="68"/>
      <c r="AR367" s="36"/>
    </row>
    <row r="368" spans="31:44" s="67" customFormat="1" ht="6.95" customHeight="1">
      <c r="AE368" s="68"/>
      <c r="AF368" s="68"/>
      <c r="AG368" s="68"/>
      <c r="AH368" s="68"/>
      <c r="AI368" s="68"/>
      <c r="AJ368" s="36"/>
      <c r="AK368" s="68"/>
      <c r="AL368" s="68"/>
      <c r="AM368" s="68"/>
      <c r="AN368" s="36"/>
      <c r="AO368" s="68"/>
      <c r="AP368" s="68"/>
      <c r="AQ368" s="68"/>
      <c r="AR368" s="36"/>
    </row>
    <row r="369" spans="31:44" s="67" customFormat="1" ht="6.95" customHeight="1">
      <c r="AE369" s="68"/>
      <c r="AF369" s="68"/>
      <c r="AG369" s="68"/>
      <c r="AH369" s="68"/>
      <c r="AI369" s="68"/>
      <c r="AJ369" s="36"/>
      <c r="AK369" s="68"/>
      <c r="AL369" s="68"/>
      <c r="AM369" s="68"/>
      <c r="AN369" s="36"/>
      <c r="AO369" s="68"/>
      <c r="AP369" s="68"/>
      <c r="AQ369" s="68"/>
      <c r="AR369" s="36"/>
    </row>
    <row r="370" spans="31:44" s="67" customFormat="1" ht="6.95" customHeight="1">
      <c r="AE370" s="68"/>
      <c r="AF370" s="68"/>
      <c r="AG370" s="68"/>
      <c r="AH370" s="68"/>
      <c r="AI370" s="68"/>
      <c r="AJ370" s="36"/>
      <c r="AK370" s="68"/>
      <c r="AL370" s="68"/>
      <c r="AM370" s="68"/>
      <c r="AN370" s="36"/>
      <c r="AO370" s="68"/>
      <c r="AP370" s="68"/>
      <c r="AQ370" s="68"/>
      <c r="AR370" s="36"/>
    </row>
    <row r="371" spans="31:44" s="67" customFormat="1" ht="6.95" customHeight="1">
      <c r="AE371" s="68"/>
      <c r="AF371" s="68"/>
      <c r="AG371" s="68"/>
      <c r="AH371" s="68"/>
      <c r="AI371" s="68"/>
      <c r="AJ371" s="36"/>
      <c r="AK371" s="68"/>
      <c r="AL371" s="68"/>
      <c r="AM371" s="68"/>
      <c r="AN371" s="36"/>
      <c r="AO371" s="68"/>
      <c r="AP371" s="68"/>
      <c r="AQ371" s="68"/>
      <c r="AR371" s="36"/>
    </row>
    <row r="372" spans="31:44" s="67" customFormat="1" ht="6.95" customHeight="1">
      <c r="AE372" s="68"/>
      <c r="AF372" s="68"/>
      <c r="AG372" s="68"/>
      <c r="AH372" s="68"/>
      <c r="AI372" s="68"/>
      <c r="AJ372" s="36"/>
      <c r="AK372" s="68"/>
      <c r="AL372" s="68"/>
      <c r="AM372" s="68"/>
      <c r="AN372" s="36"/>
      <c r="AO372" s="68"/>
      <c r="AP372" s="68"/>
      <c r="AQ372" s="68"/>
      <c r="AR372" s="36"/>
    </row>
    <row r="373" spans="31:44" s="67" customFormat="1" ht="6.95" customHeight="1">
      <c r="AE373" s="68"/>
      <c r="AF373" s="68"/>
      <c r="AG373" s="68"/>
      <c r="AH373" s="68"/>
      <c r="AI373" s="68"/>
      <c r="AJ373" s="36"/>
      <c r="AK373" s="68"/>
      <c r="AL373" s="68"/>
      <c r="AM373" s="68"/>
      <c r="AN373" s="36"/>
      <c r="AO373" s="68"/>
      <c r="AP373" s="68"/>
      <c r="AQ373" s="68"/>
      <c r="AR373" s="36"/>
    </row>
    <row r="374" spans="31:44" s="67" customFormat="1" ht="6.95" customHeight="1">
      <c r="AE374" s="68"/>
      <c r="AF374" s="68"/>
      <c r="AG374" s="68"/>
      <c r="AH374" s="68"/>
      <c r="AI374" s="68"/>
      <c r="AJ374" s="36"/>
      <c r="AK374" s="68"/>
      <c r="AL374" s="68"/>
      <c r="AM374" s="68"/>
      <c r="AN374" s="36"/>
      <c r="AO374" s="68"/>
      <c r="AP374" s="68"/>
      <c r="AQ374" s="68"/>
      <c r="AR374" s="36"/>
    </row>
    <row r="375" spans="31:44" s="67" customFormat="1" ht="6.95" customHeight="1">
      <c r="AE375" s="68"/>
      <c r="AF375" s="68"/>
      <c r="AG375" s="68"/>
      <c r="AH375" s="68"/>
      <c r="AI375" s="68"/>
      <c r="AJ375" s="36"/>
      <c r="AK375" s="68"/>
      <c r="AL375" s="68"/>
      <c r="AM375" s="68"/>
      <c r="AN375" s="36"/>
      <c r="AO375" s="68"/>
      <c r="AP375" s="68"/>
      <c r="AQ375" s="68"/>
      <c r="AR375" s="36"/>
    </row>
    <row r="376" spans="31:44" s="67" customFormat="1" ht="6.95" customHeight="1">
      <c r="AE376" s="68"/>
      <c r="AF376" s="68"/>
      <c r="AG376" s="68"/>
      <c r="AH376" s="68"/>
      <c r="AI376" s="68"/>
      <c r="AJ376" s="36"/>
      <c r="AK376" s="68"/>
      <c r="AL376" s="68"/>
      <c r="AM376" s="68"/>
      <c r="AN376" s="36"/>
      <c r="AO376" s="68"/>
      <c r="AP376" s="68"/>
      <c r="AQ376" s="68"/>
      <c r="AR376" s="36"/>
    </row>
    <row r="377" spans="31:44" s="67" customFormat="1" ht="6.95" customHeight="1">
      <c r="AE377" s="68"/>
      <c r="AF377" s="68"/>
      <c r="AG377" s="68"/>
      <c r="AH377" s="68"/>
      <c r="AI377" s="68"/>
      <c r="AJ377" s="36"/>
      <c r="AK377" s="68"/>
      <c r="AL377" s="68"/>
      <c r="AM377" s="68"/>
      <c r="AN377" s="36"/>
      <c r="AO377" s="68"/>
      <c r="AP377" s="68"/>
      <c r="AQ377" s="68"/>
      <c r="AR377" s="36"/>
    </row>
    <row r="378" spans="31:44" s="67" customFormat="1" ht="6.95" customHeight="1">
      <c r="AE378" s="68"/>
      <c r="AF378" s="68"/>
      <c r="AG378" s="68"/>
      <c r="AH378" s="68"/>
      <c r="AI378" s="68"/>
      <c r="AJ378" s="36"/>
      <c r="AK378" s="68"/>
      <c r="AL378" s="68"/>
      <c r="AM378" s="68"/>
      <c r="AN378" s="36"/>
      <c r="AO378" s="68"/>
      <c r="AP378" s="68"/>
      <c r="AQ378" s="68"/>
      <c r="AR378" s="36"/>
    </row>
    <row r="379" spans="31:44" s="67" customFormat="1" ht="6.95" customHeight="1">
      <c r="AE379" s="68"/>
      <c r="AF379" s="68"/>
      <c r="AG379" s="68"/>
      <c r="AH379" s="68"/>
      <c r="AI379" s="68"/>
      <c r="AJ379" s="36"/>
      <c r="AK379" s="68"/>
      <c r="AL379" s="68"/>
      <c r="AM379" s="68"/>
      <c r="AN379" s="36"/>
      <c r="AO379" s="68"/>
      <c r="AP379" s="68"/>
      <c r="AQ379" s="68"/>
      <c r="AR379" s="36"/>
    </row>
    <row r="380" spans="31:44" s="67" customFormat="1" ht="6.95" customHeight="1">
      <c r="AE380" s="68"/>
      <c r="AF380" s="68"/>
      <c r="AG380" s="68"/>
      <c r="AH380" s="68"/>
      <c r="AI380" s="68"/>
      <c r="AJ380" s="36"/>
      <c r="AK380" s="68"/>
      <c r="AL380" s="68"/>
      <c r="AM380" s="68"/>
      <c r="AN380" s="36"/>
      <c r="AO380" s="68"/>
      <c r="AP380" s="68"/>
      <c r="AQ380" s="68"/>
      <c r="AR380" s="36"/>
    </row>
    <row r="381" spans="31:44" s="67" customFormat="1" ht="6.95" customHeight="1">
      <c r="AE381" s="68"/>
      <c r="AF381" s="68"/>
      <c r="AG381" s="68"/>
      <c r="AH381" s="68"/>
      <c r="AI381" s="68"/>
      <c r="AJ381" s="36"/>
      <c r="AK381" s="68"/>
      <c r="AL381" s="68"/>
      <c r="AM381" s="68"/>
      <c r="AN381" s="36"/>
      <c r="AO381" s="68"/>
      <c r="AP381" s="68"/>
      <c r="AQ381" s="68"/>
      <c r="AR381" s="36"/>
    </row>
    <row r="382" spans="31:44" s="67" customFormat="1" ht="6.95" customHeight="1">
      <c r="AE382" s="68"/>
      <c r="AF382" s="68"/>
      <c r="AG382" s="68"/>
      <c r="AH382" s="68"/>
      <c r="AI382" s="68"/>
      <c r="AJ382" s="36"/>
      <c r="AK382" s="68"/>
      <c r="AL382" s="68"/>
      <c r="AM382" s="68"/>
      <c r="AN382" s="36"/>
      <c r="AO382" s="68"/>
      <c r="AP382" s="68"/>
      <c r="AQ382" s="68"/>
      <c r="AR382" s="36"/>
    </row>
    <row r="383" spans="31:44" s="67" customFormat="1" ht="6.95" customHeight="1">
      <c r="AE383" s="68"/>
      <c r="AF383" s="68"/>
      <c r="AG383" s="68"/>
      <c r="AH383" s="68"/>
      <c r="AI383" s="68"/>
      <c r="AJ383" s="36"/>
      <c r="AK383" s="68"/>
      <c r="AL383" s="68"/>
      <c r="AM383" s="68"/>
      <c r="AN383" s="36"/>
      <c r="AO383" s="68"/>
      <c r="AP383" s="68"/>
      <c r="AQ383" s="68"/>
      <c r="AR383" s="36"/>
    </row>
    <row r="384" spans="31:44" s="67" customFormat="1" ht="6.95" customHeight="1">
      <c r="AE384" s="68"/>
      <c r="AF384" s="68"/>
      <c r="AG384" s="68"/>
      <c r="AH384" s="68"/>
      <c r="AI384" s="68"/>
      <c r="AJ384" s="36"/>
      <c r="AK384" s="68"/>
      <c r="AL384" s="68"/>
      <c r="AM384" s="68"/>
      <c r="AN384" s="36"/>
      <c r="AO384" s="68"/>
      <c r="AP384" s="68"/>
      <c r="AQ384" s="68"/>
      <c r="AR384" s="36"/>
    </row>
    <row r="385" spans="31:44" s="67" customFormat="1" ht="6.95" customHeight="1">
      <c r="AE385" s="68"/>
      <c r="AF385" s="68"/>
      <c r="AG385" s="68"/>
      <c r="AH385" s="68"/>
      <c r="AI385" s="68"/>
      <c r="AJ385" s="36"/>
      <c r="AK385" s="68"/>
      <c r="AL385" s="68"/>
      <c r="AM385" s="68"/>
      <c r="AN385" s="36"/>
      <c r="AO385" s="68"/>
      <c r="AP385" s="68"/>
      <c r="AQ385" s="68"/>
      <c r="AR385" s="36"/>
    </row>
    <row r="386" spans="31:44" s="67" customFormat="1" ht="6.95" customHeight="1">
      <c r="AE386" s="68"/>
      <c r="AF386" s="68"/>
      <c r="AG386" s="68"/>
      <c r="AH386" s="68"/>
      <c r="AI386" s="68"/>
      <c r="AJ386" s="36"/>
      <c r="AK386" s="68"/>
      <c r="AL386" s="68"/>
      <c r="AM386" s="68"/>
      <c r="AN386" s="36"/>
      <c r="AO386" s="68"/>
      <c r="AP386" s="68"/>
      <c r="AQ386" s="68"/>
      <c r="AR386" s="36"/>
    </row>
    <row r="387" spans="31:44" s="67" customFormat="1" ht="6.95" customHeight="1">
      <c r="AE387" s="68"/>
      <c r="AF387" s="68"/>
      <c r="AG387" s="68"/>
      <c r="AH387" s="68"/>
      <c r="AI387" s="68"/>
      <c r="AJ387" s="36"/>
      <c r="AK387" s="68"/>
      <c r="AL387" s="68"/>
      <c r="AM387" s="68"/>
      <c r="AN387" s="36"/>
      <c r="AO387" s="68"/>
      <c r="AP387" s="68"/>
      <c r="AQ387" s="68"/>
      <c r="AR387" s="36"/>
    </row>
    <row r="388" spans="31:44" s="67" customFormat="1" ht="6.95" customHeight="1">
      <c r="AE388" s="68"/>
      <c r="AF388" s="68"/>
      <c r="AG388" s="68"/>
      <c r="AH388" s="68"/>
      <c r="AI388" s="68"/>
      <c r="AJ388" s="36"/>
      <c r="AK388" s="68"/>
      <c r="AL388" s="68"/>
      <c r="AM388" s="68"/>
      <c r="AN388" s="36"/>
      <c r="AO388" s="68"/>
      <c r="AP388" s="68"/>
      <c r="AQ388" s="68"/>
      <c r="AR388" s="36"/>
    </row>
    <row r="389" spans="31:44" s="67" customFormat="1" ht="6.95" customHeight="1">
      <c r="AE389" s="68"/>
      <c r="AF389" s="68"/>
      <c r="AG389" s="68"/>
      <c r="AH389" s="68"/>
      <c r="AI389" s="68"/>
      <c r="AJ389" s="36"/>
      <c r="AK389" s="68"/>
      <c r="AL389" s="68"/>
      <c r="AM389" s="68"/>
      <c r="AN389" s="36"/>
      <c r="AO389" s="68"/>
      <c r="AP389" s="68"/>
      <c r="AQ389" s="68"/>
      <c r="AR389" s="36"/>
    </row>
    <row r="390" spans="31:44" s="67" customFormat="1" ht="6.95" customHeight="1">
      <c r="AE390" s="68"/>
      <c r="AF390" s="68"/>
      <c r="AG390" s="68"/>
      <c r="AH390" s="68"/>
      <c r="AI390" s="68"/>
      <c r="AJ390" s="36"/>
      <c r="AK390" s="68"/>
      <c r="AL390" s="68"/>
      <c r="AM390" s="68"/>
      <c r="AN390" s="36"/>
      <c r="AO390" s="68"/>
      <c r="AP390" s="68"/>
      <c r="AQ390" s="68"/>
      <c r="AR390" s="36"/>
    </row>
    <row r="391" spans="31:44" s="67" customFormat="1" ht="6.95" customHeight="1">
      <c r="AE391" s="68"/>
      <c r="AF391" s="68"/>
      <c r="AG391" s="68"/>
      <c r="AH391" s="68"/>
      <c r="AI391" s="68"/>
      <c r="AJ391" s="36"/>
      <c r="AK391" s="68"/>
      <c r="AL391" s="68"/>
      <c r="AM391" s="68"/>
      <c r="AN391" s="36"/>
      <c r="AO391" s="68"/>
      <c r="AP391" s="68"/>
      <c r="AQ391" s="68"/>
      <c r="AR391" s="36"/>
    </row>
    <row r="392" spans="31:44" s="67" customFormat="1" ht="6.95" customHeight="1">
      <c r="AE392" s="68"/>
      <c r="AF392" s="68"/>
      <c r="AG392" s="68"/>
      <c r="AH392" s="68"/>
      <c r="AI392" s="68"/>
      <c r="AJ392" s="36"/>
      <c r="AK392" s="68"/>
      <c r="AL392" s="68"/>
      <c r="AM392" s="68"/>
      <c r="AN392" s="36"/>
      <c r="AO392" s="68"/>
      <c r="AP392" s="68"/>
      <c r="AQ392" s="68"/>
      <c r="AR392" s="36"/>
    </row>
    <row r="393" spans="31:44" s="67" customFormat="1" ht="6.95" customHeight="1">
      <c r="AE393" s="68"/>
      <c r="AF393" s="68"/>
      <c r="AG393" s="68"/>
      <c r="AH393" s="68"/>
      <c r="AI393" s="68"/>
      <c r="AJ393" s="36"/>
      <c r="AK393" s="68"/>
      <c r="AL393" s="68"/>
      <c r="AM393" s="68"/>
      <c r="AN393" s="36"/>
      <c r="AO393" s="68"/>
      <c r="AP393" s="68"/>
      <c r="AQ393" s="68"/>
      <c r="AR393" s="36"/>
    </row>
    <row r="394" spans="31:44" s="67" customFormat="1" ht="6.95" customHeight="1">
      <c r="AE394" s="68"/>
      <c r="AF394" s="68"/>
      <c r="AG394" s="68"/>
      <c r="AH394" s="68"/>
      <c r="AI394" s="68"/>
      <c r="AJ394" s="36"/>
      <c r="AK394" s="68"/>
      <c r="AL394" s="68"/>
      <c r="AM394" s="68"/>
      <c r="AN394" s="36"/>
      <c r="AO394" s="68"/>
      <c r="AP394" s="68"/>
      <c r="AQ394" s="68"/>
      <c r="AR394" s="36"/>
    </row>
    <row r="395" spans="31:44" s="67" customFormat="1" ht="6.95" customHeight="1">
      <c r="AE395" s="68"/>
      <c r="AF395" s="68"/>
      <c r="AG395" s="68"/>
      <c r="AH395" s="68"/>
      <c r="AI395" s="68"/>
      <c r="AJ395" s="36"/>
      <c r="AK395" s="68"/>
      <c r="AL395" s="68"/>
      <c r="AM395" s="68"/>
      <c r="AN395" s="36"/>
      <c r="AO395" s="68"/>
      <c r="AP395" s="68"/>
      <c r="AQ395" s="68"/>
      <c r="AR395" s="36"/>
    </row>
    <row r="396" spans="31:44" s="67" customFormat="1" ht="6.95" customHeight="1">
      <c r="AE396" s="68"/>
      <c r="AF396" s="68"/>
      <c r="AG396" s="68"/>
      <c r="AH396" s="68"/>
      <c r="AI396" s="68"/>
      <c r="AJ396" s="36"/>
      <c r="AK396" s="68"/>
      <c r="AL396" s="68"/>
      <c r="AM396" s="68"/>
      <c r="AN396" s="36"/>
      <c r="AO396" s="68"/>
      <c r="AP396" s="68"/>
      <c r="AQ396" s="68"/>
      <c r="AR396" s="36"/>
    </row>
    <row r="397" spans="31:44" s="67" customFormat="1" ht="6.95" customHeight="1">
      <c r="AE397" s="68"/>
      <c r="AF397" s="68"/>
      <c r="AG397" s="68"/>
      <c r="AH397" s="68"/>
      <c r="AI397" s="68"/>
      <c r="AJ397" s="36"/>
      <c r="AK397" s="68"/>
      <c r="AL397" s="68"/>
      <c r="AM397" s="68"/>
      <c r="AN397" s="36"/>
      <c r="AO397" s="68"/>
      <c r="AP397" s="68"/>
      <c r="AQ397" s="68"/>
      <c r="AR397" s="36"/>
    </row>
    <row r="398" spans="31:44" s="67" customFormat="1" ht="6.95" customHeight="1">
      <c r="AE398" s="68"/>
      <c r="AF398" s="68"/>
      <c r="AG398" s="68"/>
      <c r="AH398" s="68"/>
      <c r="AI398" s="68"/>
      <c r="AJ398" s="36"/>
      <c r="AK398" s="68"/>
      <c r="AL398" s="68"/>
      <c r="AM398" s="68"/>
      <c r="AN398" s="36"/>
      <c r="AO398" s="68"/>
      <c r="AP398" s="68"/>
      <c r="AQ398" s="68"/>
      <c r="AR398" s="36"/>
    </row>
    <row r="399" spans="31:44" s="67" customFormat="1" ht="6.95" customHeight="1">
      <c r="AE399" s="68"/>
      <c r="AF399" s="68"/>
      <c r="AG399" s="68"/>
      <c r="AH399" s="68"/>
      <c r="AI399" s="68"/>
      <c r="AJ399" s="36"/>
      <c r="AK399" s="68"/>
      <c r="AL399" s="68"/>
      <c r="AM399" s="68"/>
      <c r="AN399" s="36"/>
      <c r="AO399" s="68"/>
      <c r="AP399" s="68"/>
      <c r="AQ399" s="68"/>
      <c r="AR399" s="36"/>
    </row>
    <row r="400" spans="31:44" s="67" customFormat="1" ht="6.95" customHeight="1">
      <c r="AE400" s="68"/>
      <c r="AF400" s="68"/>
      <c r="AG400" s="68"/>
      <c r="AH400" s="68"/>
      <c r="AI400" s="68"/>
      <c r="AJ400" s="36"/>
      <c r="AK400" s="68"/>
      <c r="AL400" s="68"/>
      <c r="AM400" s="68"/>
      <c r="AN400" s="36"/>
      <c r="AO400" s="68"/>
      <c r="AP400" s="68"/>
      <c r="AQ400" s="68"/>
      <c r="AR400" s="36"/>
    </row>
    <row r="401" spans="31:44" s="67" customFormat="1" ht="6.95" customHeight="1">
      <c r="AE401" s="68"/>
      <c r="AF401" s="68"/>
      <c r="AG401" s="68"/>
      <c r="AH401" s="68"/>
      <c r="AI401" s="68"/>
      <c r="AJ401" s="36"/>
      <c r="AK401" s="68"/>
      <c r="AL401" s="68"/>
      <c r="AM401" s="68"/>
      <c r="AN401" s="36"/>
      <c r="AO401" s="68"/>
      <c r="AP401" s="68"/>
      <c r="AQ401" s="68"/>
      <c r="AR401" s="36"/>
    </row>
    <row r="402" spans="31:44" s="67" customFormat="1" ht="6.95" customHeight="1">
      <c r="AE402" s="68"/>
      <c r="AF402" s="68"/>
      <c r="AG402" s="68"/>
      <c r="AH402" s="68"/>
      <c r="AI402" s="68"/>
      <c r="AJ402" s="36"/>
      <c r="AK402" s="68"/>
      <c r="AL402" s="68"/>
      <c r="AM402" s="68"/>
      <c r="AN402" s="36"/>
      <c r="AO402" s="68"/>
      <c r="AP402" s="68"/>
      <c r="AQ402" s="68"/>
      <c r="AR402" s="36"/>
    </row>
    <row r="403" spans="31:44" s="67" customFormat="1" ht="6.95" customHeight="1">
      <c r="AE403" s="68"/>
      <c r="AF403" s="68"/>
      <c r="AG403" s="68"/>
      <c r="AH403" s="68"/>
      <c r="AI403" s="68"/>
      <c r="AJ403" s="36"/>
      <c r="AK403" s="68"/>
      <c r="AL403" s="68"/>
      <c r="AM403" s="68"/>
      <c r="AN403" s="36"/>
      <c r="AO403" s="68"/>
      <c r="AP403" s="68"/>
      <c r="AQ403" s="68"/>
      <c r="AR403" s="36"/>
    </row>
    <row r="404" spans="31:44" s="67" customFormat="1" ht="6.95" customHeight="1">
      <c r="AE404" s="68"/>
      <c r="AF404" s="68"/>
      <c r="AG404" s="68"/>
      <c r="AH404" s="68"/>
      <c r="AI404" s="68"/>
      <c r="AJ404" s="36"/>
      <c r="AK404" s="68"/>
      <c r="AL404" s="68"/>
      <c r="AM404" s="68"/>
      <c r="AN404" s="36"/>
      <c r="AO404" s="68"/>
      <c r="AP404" s="68"/>
      <c r="AQ404" s="68"/>
      <c r="AR404" s="36"/>
    </row>
    <row r="405" spans="31:44" s="67" customFormat="1" ht="6.95" customHeight="1">
      <c r="AE405" s="68"/>
      <c r="AF405" s="68"/>
      <c r="AG405" s="68"/>
      <c r="AH405" s="68"/>
      <c r="AI405" s="68"/>
      <c r="AJ405" s="36"/>
      <c r="AK405" s="68"/>
      <c r="AL405" s="68"/>
      <c r="AM405" s="68"/>
      <c r="AN405" s="36"/>
      <c r="AO405" s="68"/>
      <c r="AP405" s="68"/>
      <c r="AQ405" s="68"/>
      <c r="AR405" s="36"/>
    </row>
    <row r="406" spans="31:44" s="67" customFormat="1" ht="6.95" customHeight="1">
      <c r="AE406" s="68"/>
      <c r="AF406" s="68"/>
      <c r="AG406" s="68"/>
      <c r="AH406" s="68"/>
      <c r="AI406" s="68"/>
      <c r="AJ406" s="36"/>
      <c r="AK406" s="68"/>
      <c r="AL406" s="68"/>
      <c r="AM406" s="68"/>
      <c r="AN406" s="36"/>
      <c r="AO406" s="68"/>
      <c r="AP406" s="68"/>
      <c r="AQ406" s="68"/>
      <c r="AR406" s="36"/>
    </row>
    <row r="407" spans="31:44" s="67" customFormat="1" ht="6.95" customHeight="1">
      <c r="AE407" s="68"/>
      <c r="AF407" s="68"/>
      <c r="AG407" s="68"/>
      <c r="AH407" s="68"/>
      <c r="AI407" s="68"/>
      <c r="AJ407" s="36"/>
      <c r="AK407" s="68"/>
      <c r="AL407" s="68"/>
      <c r="AM407" s="68"/>
      <c r="AN407" s="36"/>
      <c r="AO407" s="68"/>
      <c r="AP407" s="68"/>
      <c r="AQ407" s="68"/>
      <c r="AR407" s="36"/>
    </row>
    <row r="408" spans="31:44" s="67" customFormat="1" ht="6.95" customHeight="1">
      <c r="AE408" s="68"/>
      <c r="AF408" s="68"/>
      <c r="AG408" s="68"/>
      <c r="AH408" s="68"/>
      <c r="AI408" s="68"/>
      <c r="AJ408" s="36"/>
      <c r="AK408" s="68"/>
      <c r="AL408" s="68"/>
      <c r="AM408" s="68"/>
      <c r="AN408" s="36"/>
      <c r="AO408" s="68"/>
      <c r="AP408" s="68"/>
      <c r="AQ408" s="68"/>
      <c r="AR408" s="36"/>
    </row>
    <row r="409" spans="31:44" s="67" customFormat="1" ht="6.95" customHeight="1">
      <c r="AE409" s="68"/>
      <c r="AF409" s="68"/>
      <c r="AG409" s="68"/>
      <c r="AH409" s="68"/>
      <c r="AI409" s="68"/>
      <c r="AJ409" s="36"/>
      <c r="AK409" s="68"/>
      <c r="AL409" s="68"/>
      <c r="AM409" s="68"/>
      <c r="AN409" s="36"/>
      <c r="AO409" s="68"/>
      <c r="AP409" s="68"/>
      <c r="AQ409" s="68"/>
      <c r="AR409" s="36"/>
    </row>
    <row r="410" spans="31:44" s="67" customFormat="1" ht="6.95" customHeight="1">
      <c r="AE410" s="68"/>
      <c r="AF410" s="68"/>
      <c r="AG410" s="68"/>
      <c r="AH410" s="68"/>
      <c r="AI410" s="68"/>
      <c r="AJ410" s="36"/>
      <c r="AK410" s="68"/>
      <c r="AL410" s="68"/>
      <c r="AM410" s="68"/>
      <c r="AN410" s="36"/>
      <c r="AO410" s="68"/>
      <c r="AP410" s="68"/>
      <c r="AQ410" s="68"/>
      <c r="AR410" s="36"/>
    </row>
    <row r="411" spans="31:44" s="67" customFormat="1" ht="6.95" customHeight="1">
      <c r="AE411" s="68"/>
      <c r="AF411" s="68"/>
      <c r="AG411" s="68"/>
      <c r="AH411" s="68"/>
      <c r="AI411" s="68"/>
      <c r="AJ411" s="36"/>
      <c r="AK411" s="68"/>
      <c r="AL411" s="68"/>
      <c r="AM411" s="68"/>
      <c r="AN411" s="36"/>
      <c r="AO411" s="68"/>
      <c r="AP411" s="68"/>
      <c r="AQ411" s="68"/>
      <c r="AR411" s="36"/>
    </row>
    <row r="412" spans="31:44" s="67" customFormat="1" ht="6.95" customHeight="1">
      <c r="AE412" s="68"/>
      <c r="AF412" s="68"/>
      <c r="AG412" s="68"/>
      <c r="AH412" s="68"/>
      <c r="AI412" s="68"/>
      <c r="AJ412" s="36"/>
      <c r="AK412" s="68"/>
      <c r="AL412" s="68"/>
      <c r="AM412" s="68"/>
      <c r="AN412" s="36"/>
      <c r="AO412" s="68"/>
      <c r="AP412" s="68"/>
      <c r="AQ412" s="68"/>
      <c r="AR412" s="36"/>
    </row>
    <row r="413" spans="31:44" s="67" customFormat="1" ht="6.95" customHeight="1">
      <c r="AE413" s="68"/>
      <c r="AF413" s="68"/>
      <c r="AG413" s="68"/>
      <c r="AH413" s="68"/>
      <c r="AI413" s="68"/>
      <c r="AJ413" s="36"/>
      <c r="AK413" s="68"/>
      <c r="AL413" s="68"/>
      <c r="AM413" s="68"/>
      <c r="AN413" s="36"/>
      <c r="AO413" s="68"/>
      <c r="AP413" s="68"/>
      <c r="AQ413" s="68"/>
      <c r="AR413" s="36"/>
    </row>
    <row r="414" spans="31:44" s="67" customFormat="1" ht="6.95" customHeight="1">
      <c r="AE414" s="68"/>
      <c r="AF414" s="68"/>
      <c r="AG414" s="68"/>
      <c r="AH414" s="68"/>
      <c r="AI414" s="68"/>
      <c r="AJ414" s="36"/>
      <c r="AK414" s="68"/>
      <c r="AL414" s="68"/>
      <c r="AM414" s="68"/>
      <c r="AN414" s="36"/>
      <c r="AO414" s="68"/>
      <c r="AP414" s="68"/>
      <c r="AQ414" s="68"/>
      <c r="AR414" s="36"/>
    </row>
    <row r="415" spans="31:44" s="67" customFormat="1" ht="6.95" customHeight="1">
      <c r="AE415" s="68"/>
      <c r="AF415" s="68"/>
      <c r="AG415" s="68"/>
      <c r="AH415" s="68"/>
      <c r="AI415" s="68"/>
      <c r="AJ415" s="36"/>
      <c r="AK415" s="68"/>
      <c r="AL415" s="68"/>
      <c r="AM415" s="68"/>
      <c r="AN415" s="36"/>
      <c r="AO415" s="68"/>
      <c r="AP415" s="68"/>
      <c r="AQ415" s="68"/>
      <c r="AR415" s="36"/>
    </row>
    <row r="416" spans="31:44" s="67" customFormat="1" ht="6.95" customHeight="1">
      <c r="AE416" s="68"/>
      <c r="AF416" s="68"/>
      <c r="AG416" s="68"/>
      <c r="AH416" s="68"/>
      <c r="AI416" s="68"/>
      <c r="AJ416" s="36"/>
      <c r="AK416" s="68"/>
      <c r="AL416" s="68"/>
      <c r="AM416" s="68"/>
      <c r="AN416" s="36"/>
      <c r="AO416" s="68"/>
      <c r="AP416" s="68"/>
      <c r="AQ416" s="68"/>
      <c r="AR416" s="36"/>
    </row>
    <row r="417" spans="31:44" s="67" customFormat="1" ht="6.95" customHeight="1">
      <c r="AE417" s="68"/>
      <c r="AF417" s="68"/>
      <c r="AG417" s="68"/>
      <c r="AH417" s="68"/>
      <c r="AI417" s="68"/>
      <c r="AJ417" s="36"/>
      <c r="AK417" s="68"/>
      <c r="AL417" s="68"/>
      <c r="AM417" s="68"/>
      <c r="AN417" s="36"/>
      <c r="AO417" s="68"/>
      <c r="AP417" s="68"/>
      <c r="AQ417" s="68"/>
      <c r="AR417" s="36"/>
    </row>
    <row r="418" spans="31:44" s="67" customFormat="1" ht="6.95" customHeight="1">
      <c r="AE418" s="68"/>
      <c r="AF418" s="68"/>
      <c r="AG418" s="68"/>
      <c r="AH418" s="68"/>
      <c r="AI418" s="68"/>
      <c r="AJ418" s="36"/>
      <c r="AK418" s="68"/>
      <c r="AL418" s="68"/>
      <c r="AM418" s="68"/>
      <c r="AN418" s="36"/>
      <c r="AO418" s="68"/>
      <c r="AP418" s="68"/>
      <c r="AQ418" s="68"/>
      <c r="AR418" s="36"/>
    </row>
    <row r="419" spans="31:44" s="67" customFormat="1" ht="6.95" customHeight="1">
      <c r="AE419" s="68"/>
      <c r="AF419" s="68"/>
      <c r="AG419" s="68"/>
      <c r="AH419" s="68"/>
      <c r="AI419" s="68"/>
      <c r="AJ419" s="36"/>
      <c r="AK419" s="68"/>
      <c r="AL419" s="68"/>
      <c r="AM419" s="68"/>
      <c r="AN419" s="36"/>
      <c r="AO419" s="68"/>
      <c r="AP419" s="68"/>
      <c r="AQ419" s="68"/>
      <c r="AR419" s="36"/>
    </row>
    <row r="420" spans="31:44" s="67" customFormat="1" ht="6.95" customHeight="1">
      <c r="AE420" s="68"/>
      <c r="AF420" s="68"/>
      <c r="AG420" s="68"/>
      <c r="AH420" s="68"/>
      <c r="AI420" s="68"/>
      <c r="AJ420" s="36"/>
      <c r="AK420" s="68"/>
      <c r="AL420" s="68"/>
      <c r="AM420" s="68"/>
      <c r="AN420" s="36"/>
      <c r="AO420" s="68"/>
      <c r="AP420" s="68"/>
      <c r="AQ420" s="68"/>
      <c r="AR420" s="36"/>
    </row>
    <row r="421" spans="31:44" s="67" customFormat="1" ht="6.95" customHeight="1">
      <c r="AE421" s="68"/>
      <c r="AF421" s="68"/>
      <c r="AG421" s="68"/>
      <c r="AH421" s="68"/>
      <c r="AI421" s="68"/>
      <c r="AJ421" s="36"/>
      <c r="AK421" s="68"/>
      <c r="AL421" s="68"/>
      <c r="AM421" s="68"/>
      <c r="AN421" s="36"/>
      <c r="AO421" s="68"/>
      <c r="AP421" s="68"/>
      <c r="AQ421" s="68"/>
      <c r="AR421" s="36"/>
    </row>
    <row r="422" spans="31:44" s="67" customFormat="1" ht="6.95" customHeight="1">
      <c r="AE422" s="68"/>
      <c r="AF422" s="68"/>
      <c r="AG422" s="68"/>
      <c r="AH422" s="68"/>
      <c r="AI422" s="68"/>
      <c r="AJ422" s="36"/>
      <c r="AK422" s="68"/>
      <c r="AL422" s="68"/>
      <c r="AM422" s="68"/>
      <c r="AN422" s="36"/>
      <c r="AO422" s="68"/>
      <c r="AP422" s="68"/>
      <c r="AQ422" s="68"/>
      <c r="AR422" s="36"/>
    </row>
    <row r="423" spans="31:44" s="67" customFormat="1" ht="6.95" customHeight="1">
      <c r="AE423" s="68"/>
      <c r="AF423" s="68"/>
      <c r="AG423" s="68"/>
      <c r="AH423" s="68"/>
      <c r="AI423" s="68"/>
      <c r="AJ423" s="36"/>
      <c r="AK423" s="68"/>
      <c r="AL423" s="68"/>
      <c r="AM423" s="68"/>
      <c r="AN423" s="36"/>
      <c r="AO423" s="68"/>
      <c r="AP423" s="68"/>
      <c r="AQ423" s="68"/>
      <c r="AR423" s="36"/>
    </row>
    <row r="424" spans="31:44" s="67" customFormat="1" ht="6.95" customHeight="1">
      <c r="AE424" s="68"/>
      <c r="AF424" s="68"/>
      <c r="AG424" s="68"/>
      <c r="AH424" s="68"/>
      <c r="AI424" s="68"/>
      <c r="AJ424" s="36"/>
      <c r="AK424" s="68"/>
      <c r="AL424" s="68"/>
      <c r="AM424" s="68"/>
      <c r="AN424" s="36"/>
      <c r="AO424" s="68"/>
      <c r="AP424" s="68"/>
      <c r="AQ424" s="68"/>
      <c r="AR424" s="36"/>
    </row>
    <row r="425" spans="31:44" s="67" customFormat="1" ht="6.95" customHeight="1">
      <c r="AE425" s="68"/>
      <c r="AF425" s="68"/>
      <c r="AG425" s="68"/>
      <c r="AH425" s="68"/>
      <c r="AI425" s="68"/>
      <c r="AJ425" s="36"/>
      <c r="AK425" s="68"/>
      <c r="AL425" s="68"/>
      <c r="AM425" s="68"/>
      <c r="AN425" s="36"/>
      <c r="AO425" s="68"/>
      <c r="AP425" s="68"/>
      <c r="AQ425" s="68"/>
      <c r="AR425" s="36"/>
    </row>
    <row r="426" spans="31:44" s="67" customFormat="1" ht="6.95" customHeight="1">
      <c r="AE426" s="68"/>
      <c r="AF426" s="68"/>
      <c r="AG426" s="68"/>
      <c r="AH426" s="68"/>
      <c r="AI426" s="68"/>
      <c r="AJ426" s="36"/>
      <c r="AK426" s="68"/>
      <c r="AL426" s="68"/>
      <c r="AM426" s="68"/>
      <c r="AN426" s="36"/>
      <c r="AO426" s="68"/>
      <c r="AP426" s="68"/>
      <c r="AQ426" s="68"/>
      <c r="AR426" s="36"/>
    </row>
    <row r="427" spans="31:44" s="67" customFormat="1" ht="6.95" customHeight="1">
      <c r="AE427" s="68"/>
      <c r="AF427" s="68"/>
      <c r="AG427" s="68"/>
      <c r="AH427" s="68"/>
      <c r="AI427" s="68"/>
      <c r="AJ427" s="36"/>
      <c r="AK427" s="68"/>
      <c r="AL427" s="68"/>
      <c r="AM427" s="68"/>
      <c r="AN427" s="36"/>
      <c r="AO427" s="68"/>
      <c r="AP427" s="68"/>
      <c r="AQ427" s="68"/>
      <c r="AR427" s="36"/>
    </row>
    <row r="428" spans="31:44" s="67" customFormat="1" ht="6.95" customHeight="1">
      <c r="AE428" s="68"/>
      <c r="AF428" s="68"/>
      <c r="AG428" s="68"/>
      <c r="AH428" s="68"/>
      <c r="AI428" s="68"/>
      <c r="AJ428" s="36"/>
      <c r="AK428" s="68"/>
      <c r="AL428" s="68"/>
      <c r="AM428" s="68"/>
      <c r="AN428" s="36"/>
      <c r="AO428" s="68"/>
      <c r="AP428" s="68"/>
      <c r="AQ428" s="68"/>
      <c r="AR428" s="36"/>
    </row>
    <row r="429" spans="31:44" s="67" customFormat="1" ht="6.95" customHeight="1">
      <c r="AE429" s="68"/>
      <c r="AF429" s="68"/>
      <c r="AG429" s="68"/>
      <c r="AH429" s="68"/>
      <c r="AI429" s="68"/>
      <c r="AJ429" s="36"/>
      <c r="AK429" s="68"/>
      <c r="AL429" s="68"/>
      <c r="AM429" s="68"/>
      <c r="AN429" s="36"/>
      <c r="AO429" s="68"/>
      <c r="AP429" s="68"/>
      <c r="AQ429" s="68"/>
      <c r="AR429" s="36"/>
    </row>
    <row r="430" spans="31:44" s="67" customFormat="1" ht="6.95" customHeight="1">
      <c r="AE430" s="68"/>
      <c r="AF430" s="68"/>
      <c r="AG430" s="68"/>
      <c r="AH430" s="68"/>
      <c r="AI430" s="68"/>
      <c r="AJ430" s="36"/>
      <c r="AK430" s="68"/>
      <c r="AL430" s="68"/>
      <c r="AM430" s="68"/>
      <c r="AN430" s="36"/>
      <c r="AO430" s="68"/>
      <c r="AP430" s="68"/>
      <c r="AQ430" s="68"/>
      <c r="AR430" s="36"/>
    </row>
    <row r="431" spans="31:44" s="67" customFormat="1" ht="6.95" customHeight="1">
      <c r="AE431" s="68"/>
      <c r="AF431" s="68"/>
      <c r="AG431" s="68"/>
      <c r="AH431" s="68"/>
      <c r="AI431" s="68"/>
      <c r="AJ431" s="36"/>
      <c r="AK431" s="68"/>
      <c r="AL431" s="68"/>
      <c r="AM431" s="68"/>
      <c r="AN431" s="36"/>
      <c r="AO431" s="68"/>
      <c r="AP431" s="68"/>
      <c r="AQ431" s="68"/>
      <c r="AR431" s="36"/>
    </row>
    <row r="432" spans="31:44" s="67" customFormat="1" ht="6.95" customHeight="1">
      <c r="AE432" s="68"/>
      <c r="AF432" s="68"/>
      <c r="AG432" s="68"/>
      <c r="AH432" s="68"/>
      <c r="AI432" s="68"/>
      <c r="AJ432" s="36"/>
      <c r="AK432" s="68"/>
      <c r="AL432" s="68"/>
      <c r="AM432" s="68"/>
      <c r="AN432" s="36"/>
      <c r="AO432" s="68"/>
      <c r="AP432" s="68"/>
      <c r="AQ432" s="68"/>
      <c r="AR432" s="36"/>
    </row>
    <row r="433" spans="31:44" s="67" customFormat="1" ht="6.95" customHeight="1">
      <c r="AE433" s="68"/>
      <c r="AF433" s="68"/>
      <c r="AG433" s="68"/>
      <c r="AH433" s="68"/>
      <c r="AI433" s="68"/>
      <c r="AJ433" s="36"/>
      <c r="AK433" s="68"/>
      <c r="AL433" s="68"/>
      <c r="AM433" s="68"/>
      <c r="AN433" s="36"/>
      <c r="AO433" s="68"/>
      <c r="AP433" s="68"/>
      <c r="AQ433" s="68"/>
      <c r="AR433" s="36"/>
    </row>
    <row r="434" spans="31:44" s="67" customFormat="1" ht="6.95" customHeight="1">
      <c r="AE434" s="68"/>
      <c r="AF434" s="68"/>
      <c r="AG434" s="68"/>
      <c r="AH434" s="68"/>
      <c r="AI434" s="68"/>
      <c r="AJ434" s="36"/>
      <c r="AK434" s="68"/>
      <c r="AL434" s="68"/>
      <c r="AM434" s="68"/>
      <c r="AN434" s="36"/>
      <c r="AO434" s="68"/>
      <c r="AP434" s="68"/>
      <c r="AQ434" s="68"/>
      <c r="AR434" s="36"/>
    </row>
    <row r="435" spans="31:44" s="67" customFormat="1" ht="6.95" customHeight="1">
      <c r="AE435" s="68"/>
      <c r="AF435" s="68"/>
      <c r="AG435" s="68"/>
      <c r="AH435" s="68"/>
      <c r="AI435" s="68"/>
      <c r="AJ435" s="36"/>
      <c r="AK435" s="68"/>
      <c r="AL435" s="68"/>
      <c r="AM435" s="68"/>
      <c r="AN435" s="36"/>
      <c r="AO435" s="68"/>
      <c r="AP435" s="68"/>
      <c r="AQ435" s="68"/>
      <c r="AR435" s="36"/>
    </row>
    <row r="436" spans="31:44" s="67" customFormat="1" ht="6.95" customHeight="1">
      <c r="AE436" s="68"/>
      <c r="AF436" s="68"/>
      <c r="AG436" s="68"/>
      <c r="AH436" s="68"/>
      <c r="AI436" s="68"/>
      <c r="AJ436" s="36"/>
      <c r="AK436" s="68"/>
      <c r="AL436" s="68"/>
      <c r="AM436" s="68"/>
      <c r="AN436" s="36"/>
      <c r="AO436" s="68"/>
      <c r="AP436" s="68"/>
      <c r="AQ436" s="68"/>
      <c r="AR436" s="36"/>
    </row>
    <row r="437" spans="31:44" s="67" customFormat="1" ht="6.95" customHeight="1">
      <c r="AE437" s="68"/>
      <c r="AF437" s="68"/>
      <c r="AG437" s="68"/>
      <c r="AH437" s="68"/>
      <c r="AI437" s="68"/>
      <c r="AJ437" s="36"/>
      <c r="AK437" s="68"/>
      <c r="AL437" s="68"/>
      <c r="AM437" s="68"/>
      <c r="AN437" s="36"/>
      <c r="AO437" s="68"/>
      <c r="AP437" s="68"/>
      <c r="AQ437" s="68"/>
      <c r="AR437" s="36"/>
    </row>
    <row r="438" spans="31:44" s="67" customFormat="1" ht="6.95" customHeight="1">
      <c r="AE438" s="68"/>
      <c r="AF438" s="68"/>
      <c r="AG438" s="68"/>
      <c r="AH438" s="68"/>
      <c r="AI438" s="68"/>
      <c r="AJ438" s="36"/>
      <c r="AK438" s="68"/>
      <c r="AL438" s="68"/>
      <c r="AM438" s="68"/>
      <c r="AN438" s="36"/>
      <c r="AO438" s="68"/>
      <c r="AP438" s="68"/>
      <c r="AQ438" s="68"/>
      <c r="AR438" s="36"/>
    </row>
    <row r="439" spans="31:44" s="67" customFormat="1" ht="6.95" customHeight="1">
      <c r="AE439" s="68"/>
      <c r="AF439" s="68"/>
      <c r="AG439" s="68"/>
      <c r="AH439" s="68"/>
      <c r="AI439" s="68"/>
      <c r="AJ439" s="36"/>
      <c r="AK439" s="68"/>
      <c r="AL439" s="68"/>
      <c r="AM439" s="68"/>
      <c r="AN439" s="36"/>
      <c r="AO439" s="68"/>
      <c r="AP439" s="68"/>
      <c r="AQ439" s="68"/>
      <c r="AR439" s="36"/>
    </row>
    <row r="440" spans="31:44" s="67" customFormat="1" ht="6.95" customHeight="1">
      <c r="AE440" s="68"/>
      <c r="AF440" s="68"/>
      <c r="AG440" s="68"/>
      <c r="AH440" s="68"/>
      <c r="AI440" s="68"/>
      <c r="AJ440" s="36"/>
      <c r="AK440" s="68"/>
      <c r="AL440" s="68"/>
      <c r="AM440" s="68"/>
      <c r="AN440" s="36"/>
      <c r="AO440" s="68"/>
      <c r="AP440" s="68"/>
      <c r="AQ440" s="68"/>
      <c r="AR440" s="36"/>
    </row>
    <row r="441" spans="31:44" s="73" customFormat="1" ht="6.95" customHeight="1">
      <c r="AE441" s="74"/>
      <c r="AF441" s="74"/>
      <c r="AG441" s="74"/>
      <c r="AH441" s="74"/>
      <c r="AI441" s="74"/>
      <c r="AJ441" s="95"/>
      <c r="AK441" s="74"/>
      <c r="AL441" s="74"/>
      <c r="AM441" s="74"/>
      <c r="AN441" s="95"/>
      <c r="AO441" s="74"/>
      <c r="AP441" s="74"/>
      <c r="AQ441" s="74"/>
      <c r="AR441" s="95"/>
    </row>
    <row r="442" spans="31:44" s="73" customFormat="1" ht="6.95" customHeight="1">
      <c r="AE442" s="74"/>
      <c r="AF442" s="74"/>
      <c r="AG442" s="74"/>
      <c r="AH442" s="74"/>
      <c r="AI442" s="74"/>
      <c r="AJ442" s="95"/>
      <c r="AK442" s="74"/>
      <c r="AL442" s="74"/>
      <c r="AM442" s="74"/>
      <c r="AN442" s="95"/>
      <c r="AO442" s="74"/>
      <c r="AP442" s="74"/>
      <c r="AQ442" s="74"/>
      <c r="AR442" s="95"/>
    </row>
    <row r="443" spans="31:44" s="73" customFormat="1" ht="6.95" customHeight="1">
      <c r="AE443" s="74"/>
      <c r="AF443" s="74"/>
      <c r="AG443" s="74"/>
      <c r="AH443" s="74"/>
      <c r="AI443" s="74"/>
      <c r="AJ443" s="95"/>
      <c r="AK443" s="74"/>
      <c r="AL443" s="74"/>
      <c r="AM443" s="74"/>
      <c r="AN443" s="95"/>
      <c r="AO443" s="74"/>
      <c r="AP443" s="74"/>
      <c r="AQ443" s="74"/>
      <c r="AR443" s="95"/>
    </row>
    <row r="444" spans="31:44" s="73" customFormat="1" ht="6.95" customHeight="1">
      <c r="AE444" s="74"/>
      <c r="AF444" s="74"/>
      <c r="AG444" s="74"/>
      <c r="AH444" s="74"/>
      <c r="AI444" s="74"/>
      <c r="AJ444" s="95"/>
      <c r="AK444" s="74"/>
      <c r="AL444" s="74"/>
      <c r="AM444" s="74"/>
      <c r="AN444" s="95"/>
      <c r="AO444" s="74"/>
      <c r="AP444" s="74"/>
      <c r="AQ444" s="74"/>
      <c r="AR444" s="95"/>
    </row>
    <row r="445" spans="31:44" s="73" customFormat="1" ht="6.95" customHeight="1">
      <c r="AE445" s="74"/>
      <c r="AF445" s="74"/>
      <c r="AG445" s="74"/>
      <c r="AH445" s="74"/>
      <c r="AI445" s="74"/>
      <c r="AJ445" s="95"/>
      <c r="AK445" s="74"/>
      <c r="AL445" s="74"/>
      <c r="AM445" s="74"/>
      <c r="AN445" s="95"/>
      <c r="AO445" s="74"/>
      <c r="AP445" s="74"/>
      <c r="AQ445" s="74"/>
      <c r="AR445" s="95"/>
    </row>
    <row r="446" spans="31:44" s="73" customFormat="1" ht="6.95" customHeight="1">
      <c r="AE446" s="74"/>
      <c r="AF446" s="74"/>
      <c r="AG446" s="74"/>
      <c r="AH446" s="74"/>
      <c r="AI446" s="74"/>
      <c r="AJ446" s="95"/>
      <c r="AK446" s="74"/>
      <c r="AL446" s="74"/>
      <c r="AM446" s="74"/>
      <c r="AN446" s="95"/>
      <c r="AO446" s="74"/>
      <c r="AP446" s="74"/>
      <c r="AQ446" s="74"/>
      <c r="AR446" s="95"/>
    </row>
    <row r="447" spans="31:44" s="73" customFormat="1" ht="6.95" customHeight="1">
      <c r="AE447" s="74"/>
      <c r="AF447" s="74"/>
      <c r="AG447" s="74"/>
      <c r="AH447" s="74"/>
      <c r="AI447" s="74"/>
      <c r="AJ447" s="95"/>
      <c r="AK447" s="74"/>
      <c r="AL447" s="74"/>
      <c r="AM447" s="74"/>
      <c r="AN447" s="95"/>
      <c r="AO447" s="74"/>
      <c r="AP447" s="74"/>
      <c r="AQ447" s="74"/>
      <c r="AR447" s="95"/>
    </row>
    <row r="448" spans="31:44" s="73" customFormat="1" ht="6.95" customHeight="1">
      <c r="AE448" s="74"/>
      <c r="AF448" s="74"/>
      <c r="AG448" s="74"/>
      <c r="AH448" s="74"/>
      <c r="AI448" s="74"/>
      <c r="AJ448" s="95"/>
      <c r="AK448" s="74"/>
      <c r="AL448" s="74"/>
      <c r="AM448" s="74"/>
      <c r="AN448" s="95"/>
      <c r="AO448" s="74"/>
      <c r="AP448" s="74"/>
      <c r="AQ448" s="74"/>
      <c r="AR448" s="95"/>
    </row>
    <row r="449" spans="31:44" s="73" customFormat="1" ht="6.95" customHeight="1">
      <c r="AE449" s="74"/>
      <c r="AF449" s="74"/>
      <c r="AG449" s="74"/>
      <c r="AH449" s="74"/>
      <c r="AI449" s="74"/>
      <c r="AJ449" s="95"/>
      <c r="AK449" s="74"/>
      <c r="AL449" s="74"/>
      <c r="AM449" s="74"/>
      <c r="AN449" s="95"/>
      <c r="AO449" s="74"/>
      <c r="AP449" s="74"/>
      <c r="AQ449" s="74"/>
      <c r="AR449" s="95"/>
    </row>
    <row r="450" spans="31:44" s="73" customFormat="1" ht="6.95" customHeight="1">
      <c r="AE450" s="74"/>
      <c r="AF450" s="74"/>
      <c r="AG450" s="74"/>
      <c r="AH450" s="74"/>
      <c r="AI450" s="74"/>
      <c r="AJ450" s="95"/>
      <c r="AK450" s="74"/>
      <c r="AL450" s="74"/>
      <c r="AM450" s="74"/>
      <c r="AN450" s="95"/>
      <c r="AO450" s="74"/>
      <c r="AP450" s="74"/>
      <c r="AQ450" s="74"/>
      <c r="AR450" s="95"/>
    </row>
    <row r="451" spans="31:44" s="73" customFormat="1" ht="6.95" customHeight="1">
      <c r="AE451" s="74"/>
      <c r="AF451" s="74"/>
      <c r="AG451" s="74"/>
      <c r="AH451" s="74"/>
      <c r="AI451" s="74"/>
      <c r="AJ451" s="95"/>
      <c r="AK451" s="74"/>
      <c r="AL451" s="74"/>
      <c r="AM451" s="74"/>
      <c r="AN451" s="95"/>
      <c r="AO451" s="74"/>
      <c r="AP451" s="74"/>
      <c r="AQ451" s="74"/>
      <c r="AR451" s="95"/>
    </row>
    <row r="452" spans="31:44" s="73" customFormat="1" ht="6.95" customHeight="1">
      <c r="AE452" s="74"/>
      <c r="AF452" s="74"/>
      <c r="AG452" s="74"/>
      <c r="AH452" s="74"/>
      <c r="AI452" s="74"/>
      <c r="AJ452" s="95"/>
      <c r="AK452" s="74"/>
      <c r="AL452" s="74"/>
      <c r="AM452" s="74"/>
      <c r="AN452" s="95"/>
      <c r="AO452" s="74"/>
      <c r="AP452" s="74"/>
      <c r="AQ452" s="74"/>
      <c r="AR452" s="95"/>
    </row>
    <row r="453" spans="31:44" s="73" customFormat="1" ht="6.95" customHeight="1">
      <c r="AE453" s="74"/>
      <c r="AF453" s="74"/>
      <c r="AG453" s="74"/>
      <c r="AH453" s="74"/>
      <c r="AI453" s="74"/>
      <c r="AJ453" s="95"/>
      <c r="AK453" s="74"/>
      <c r="AL453" s="74"/>
      <c r="AM453" s="74"/>
      <c r="AN453" s="95"/>
      <c r="AO453" s="74"/>
      <c r="AP453" s="74"/>
      <c r="AQ453" s="74"/>
      <c r="AR453" s="95"/>
    </row>
    <row r="454" spans="31:44" s="73" customFormat="1" ht="6.95" customHeight="1">
      <c r="AE454" s="74"/>
      <c r="AF454" s="74"/>
      <c r="AG454" s="74"/>
      <c r="AH454" s="74"/>
      <c r="AI454" s="74"/>
      <c r="AJ454" s="95"/>
      <c r="AK454" s="74"/>
      <c r="AL454" s="74"/>
      <c r="AM454" s="74"/>
      <c r="AN454" s="95"/>
      <c r="AO454" s="74"/>
      <c r="AP454" s="74"/>
      <c r="AQ454" s="74"/>
      <c r="AR454" s="95"/>
    </row>
    <row r="455" spans="31:44" s="73" customFormat="1" ht="6.95" customHeight="1">
      <c r="AE455" s="74"/>
      <c r="AF455" s="74"/>
      <c r="AG455" s="74"/>
      <c r="AH455" s="74"/>
      <c r="AI455" s="74"/>
      <c r="AJ455" s="95"/>
      <c r="AK455" s="74"/>
      <c r="AL455" s="74"/>
      <c r="AM455" s="74"/>
      <c r="AN455" s="95"/>
      <c r="AO455" s="74"/>
      <c r="AP455" s="74"/>
      <c r="AQ455" s="74"/>
      <c r="AR455" s="95"/>
    </row>
    <row r="456" spans="31:44" s="73" customFormat="1" ht="6.95" customHeight="1">
      <c r="AE456" s="74"/>
      <c r="AF456" s="74"/>
      <c r="AG456" s="74"/>
      <c r="AH456" s="74"/>
      <c r="AI456" s="74"/>
      <c r="AJ456" s="95"/>
      <c r="AK456" s="74"/>
      <c r="AL456" s="74"/>
      <c r="AM456" s="74"/>
      <c r="AN456" s="95"/>
      <c r="AO456" s="74"/>
      <c r="AP456" s="74"/>
      <c r="AQ456" s="74"/>
      <c r="AR456" s="95"/>
    </row>
    <row r="457" spans="31:44" s="73" customFormat="1" ht="6.95" customHeight="1">
      <c r="AE457" s="74"/>
      <c r="AF457" s="74"/>
      <c r="AG457" s="74"/>
      <c r="AH457" s="74"/>
      <c r="AI457" s="74"/>
      <c r="AJ457" s="95"/>
      <c r="AK457" s="74"/>
      <c r="AL457" s="74"/>
      <c r="AM457" s="74"/>
      <c r="AN457" s="95"/>
      <c r="AO457" s="74"/>
      <c r="AP457" s="74"/>
      <c r="AQ457" s="74"/>
      <c r="AR457" s="95"/>
    </row>
    <row r="458" spans="31:44" s="73" customFormat="1" ht="6.95" customHeight="1">
      <c r="AE458" s="74"/>
      <c r="AF458" s="74"/>
      <c r="AG458" s="74"/>
      <c r="AH458" s="74"/>
      <c r="AI458" s="74"/>
      <c r="AJ458" s="95"/>
      <c r="AK458" s="74"/>
      <c r="AL458" s="74"/>
      <c r="AM458" s="74"/>
      <c r="AN458" s="95"/>
      <c r="AO458" s="74"/>
      <c r="AP458" s="74"/>
      <c r="AQ458" s="74"/>
      <c r="AR458" s="95"/>
    </row>
    <row r="459" spans="31:44" s="73" customFormat="1" ht="6.95" customHeight="1">
      <c r="AE459" s="74"/>
      <c r="AF459" s="74"/>
      <c r="AG459" s="74"/>
      <c r="AH459" s="74"/>
      <c r="AI459" s="74"/>
      <c r="AJ459" s="95"/>
      <c r="AK459" s="74"/>
      <c r="AL459" s="74"/>
      <c r="AM459" s="74"/>
      <c r="AN459" s="95"/>
      <c r="AO459" s="74"/>
      <c r="AP459" s="74"/>
      <c r="AQ459" s="74"/>
      <c r="AR459" s="95"/>
    </row>
    <row r="460" spans="31:44" s="73" customFormat="1" ht="6.95" customHeight="1">
      <c r="AE460" s="74"/>
      <c r="AF460" s="74"/>
      <c r="AG460" s="74"/>
      <c r="AH460" s="74"/>
      <c r="AI460" s="74"/>
      <c r="AJ460" s="95"/>
      <c r="AK460" s="74"/>
      <c r="AL460" s="74"/>
      <c r="AM460" s="74"/>
      <c r="AN460" s="95"/>
      <c r="AO460" s="74"/>
      <c r="AP460" s="74"/>
      <c r="AQ460" s="74"/>
      <c r="AR460" s="95"/>
    </row>
    <row r="461" spans="31:44" s="73" customFormat="1" ht="6.95" customHeight="1">
      <c r="AE461" s="74"/>
      <c r="AF461" s="74"/>
      <c r="AG461" s="74"/>
      <c r="AH461" s="74"/>
      <c r="AI461" s="74"/>
      <c r="AJ461" s="95"/>
      <c r="AK461" s="74"/>
      <c r="AL461" s="74"/>
      <c r="AM461" s="74"/>
      <c r="AN461" s="95"/>
      <c r="AO461" s="74"/>
      <c r="AP461" s="74"/>
      <c r="AQ461" s="74"/>
      <c r="AR461" s="95"/>
    </row>
    <row r="462" spans="31:44" s="73" customFormat="1" ht="6.95" customHeight="1">
      <c r="AE462" s="74"/>
      <c r="AF462" s="74"/>
      <c r="AG462" s="74"/>
      <c r="AH462" s="74"/>
      <c r="AI462" s="74"/>
      <c r="AJ462" s="95"/>
      <c r="AK462" s="74"/>
      <c r="AL462" s="74"/>
      <c r="AM462" s="74"/>
      <c r="AN462" s="95"/>
      <c r="AO462" s="74"/>
      <c r="AP462" s="74"/>
      <c r="AQ462" s="74"/>
      <c r="AR462" s="95"/>
    </row>
    <row r="463" spans="31:44" s="73" customFormat="1" ht="6.95" customHeight="1">
      <c r="AE463" s="74"/>
      <c r="AF463" s="74"/>
      <c r="AG463" s="74"/>
      <c r="AH463" s="74"/>
      <c r="AI463" s="74"/>
      <c r="AJ463" s="95"/>
      <c r="AK463" s="74"/>
      <c r="AL463" s="74"/>
      <c r="AM463" s="74"/>
      <c r="AN463" s="95"/>
      <c r="AO463" s="74"/>
      <c r="AP463" s="74"/>
      <c r="AQ463" s="74"/>
      <c r="AR463" s="95"/>
    </row>
    <row r="464" spans="31:44" s="73" customFormat="1" ht="6.95" customHeight="1">
      <c r="AE464" s="74"/>
      <c r="AF464" s="74"/>
      <c r="AG464" s="74"/>
      <c r="AH464" s="74"/>
      <c r="AI464" s="74"/>
      <c r="AJ464" s="95"/>
      <c r="AK464" s="74"/>
      <c r="AL464" s="74"/>
      <c r="AM464" s="74"/>
      <c r="AN464" s="95"/>
      <c r="AO464" s="74"/>
      <c r="AP464" s="74"/>
      <c r="AQ464" s="74"/>
      <c r="AR464" s="95"/>
    </row>
    <row r="465" spans="1:44" s="73" customFormat="1" ht="6.95" customHeight="1">
      <c r="AE465" s="74"/>
      <c r="AF465" s="74"/>
      <c r="AG465" s="74"/>
      <c r="AH465" s="74"/>
      <c r="AI465" s="74"/>
      <c r="AJ465" s="95"/>
      <c r="AK465" s="74"/>
      <c r="AL465" s="74"/>
      <c r="AM465" s="74"/>
      <c r="AN465" s="95"/>
      <c r="AO465" s="74"/>
      <c r="AP465" s="74"/>
      <c r="AQ465" s="74"/>
      <c r="AR465" s="95"/>
    </row>
    <row r="466" spans="1:44" s="73" customFormat="1" ht="6.95" customHeight="1">
      <c r="AE466" s="74"/>
      <c r="AF466" s="74"/>
      <c r="AG466" s="74"/>
      <c r="AH466" s="74"/>
      <c r="AI466" s="74"/>
      <c r="AJ466" s="95"/>
      <c r="AK466" s="74"/>
      <c r="AL466" s="74"/>
      <c r="AM466" s="74"/>
      <c r="AN466" s="95"/>
      <c r="AO466" s="74"/>
      <c r="AP466" s="74"/>
      <c r="AQ466" s="74"/>
      <c r="AR466" s="95"/>
    </row>
    <row r="467" spans="1:44" s="73" customFormat="1" ht="6.95" customHeight="1">
      <c r="AE467" s="74"/>
      <c r="AF467" s="74"/>
      <c r="AG467" s="74"/>
      <c r="AH467" s="74"/>
      <c r="AI467" s="74"/>
      <c r="AJ467" s="95"/>
      <c r="AK467" s="74"/>
      <c r="AL467" s="74"/>
      <c r="AM467" s="74"/>
      <c r="AN467" s="95"/>
      <c r="AO467" s="74"/>
      <c r="AP467" s="74"/>
      <c r="AQ467" s="74"/>
      <c r="AR467" s="95"/>
    </row>
    <row r="468" spans="1:44" s="48" customFormat="1" ht="10.7"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6"/>
      <c r="AF468" s="76"/>
      <c r="AG468" s="76"/>
      <c r="AH468" s="76"/>
      <c r="AI468" s="76"/>
      <c r="AJ468" s="29"/>
      <c r="AK468" s="76"/>
      <c r="AL468" s="76"/>
      <c r="AM468" s="76"/>
      <c r="AN468" s="29"/>
      <c r="AO468" s="76"/>
      <c r="AP468" s="76"/>
      <c r="AQ468" s="76"/>
      <c r="AR468" s="29"/>
    </row>
    <row r="469" spans="1:44" s="48" customFormat="1" ht="10.7"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6"/>
      <c r="AF469" s="76"/>
      <c r="AG469" s="76"/>
      <c r="AH469" s="76"/>
      <c r="AI469" s="76"/>
      <c r="AJ469" s="29"/>
      <c r="AK469" s="76"/>
      <c r="AL469" s="76"/>
      <c r="AM469" s="76"/>
      <c r="AN469" s="29"/>
      <c r="AO469" s="76"/>
      <c r="AP469" s="76"/>
      <c r="AQ469" s="76"/>
      <c r="AR469" s="29"/>
    </row>
    <row r="470" spans="1:44" s="48" customFormat="1" ht="10.7"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6"/>
      <c r="AF470" s="76"/>
      <c r="AG470" s="76"/>
      <c r="AH470" s="76"/>
      <c r="AI470" s="76"/>
      <c r="AJ470" s="29"/>
      <c r="AK470" s="76"/>
      <c r="AL470" s="76"/>
      <c r="AM470" s="76"/>
      <c r="AN470" s="29"/>
      <c r="AO470" s="76"/>
      <c r="AP470" s="76"/>
      <c r="AQ470" s="76"/>
      <c r="AR470" s="29"/>
    </row>
    <row r="471" spans="1:44" s="48" customFormat="1" ht="10.7"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6"/>
      <c r="AF471" s="76"/>
      <c r="AG471" s="76"/>
      <c r="AH471" s="76"/>
      <c r="AI471" s="76"/>
      <c r="AJ471" s="29"/>
      <c r="AK471" s="76"/>
      <c r="AL471" s="76"/>
      <c r="AM471" s="76"/>
      <c r="AN471" s="29"/>
      <c r="AO471" s="76"/>
      <c r="AP471" s="76"/>
      <c r="AQ471" s="76"/>
      <c r="AR471" s="29"/>
    </row>
    <row r="472" spans="1:44" s="48" customFormat="1" ht="10.7"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6"/>
      <c r="AF472" s="76"/>
      <c r="AG472" s="76"/>
      <c r="AH472" s="76"/>
      <c r="AI472" s="76"/>
      <c r="AJ472" s="29"/>
      <c r="AK472" s="76"/>
      <c r="AL472" s="76"/>
      <c r="AM472" s="76"/>
      <c r="AN472" s="29"/>
      <c r="AO472" s="76"/>
      <c r="AP472" s="76"/>
      <c r="AQ472" s="76"/>
      <c r="AR472" s="29"/>
    </row>
    <row r="473" spans="1:44" s="48" customFormat="1" ht="10.7"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6"/>
      <c r="AF473" s="76"/>
      <c r="AG473" s="76"/>
      <c r="AH473" s="76"/>
      <c r="AI473" s="76"/>
      <c r="AJ473" s="29"/>
      <c r="AK473" s="76"/>
      <c r="AL473" s="76"/>
      <c r="AM473" s="76"/>
      <c r="AN473" s="29"/>
      <c r="AO473" s="76"/>
      <c r="AP473" s="76"/>
      <c r="AQ473" s="76"/>
      <c r="AR473" s="29"/>
    </row>
    <row r="474" spans="1:44" s="48" customFormat="1" ht="10.7"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6"/>
      <c r="AF474" s="76"/>
      <c r="AG474" s="76"/>
      <c r="AH474" s="76"/>
      <c r="AI474" s="76"/>
      <c r="AJ474" s="29"/>
      <c r="AK474" s="76"/>
      <c r="AL474" s="76"/>
      <c r="AM474" s="76"/>
      <c r="AN474" s="29"/>
      <c r="AO474" s="76"/>
      <c r="AP474" s="76"/>
      <c r="AQ474" s="76"/>
      <c r="AR474" s="29"/>
    </row>
    <row r="475" spans="1:44" s="48" customFormat="1" ht="10.7"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6"/>
      <c r="AF475" s="76"/>
      <c r="AG475" s="76"/>
      <c r="AH475" s="76"/>
      <c r="AI475" s="76"/>
      <c r="AJ475" s="29"/>
      <c r="AK475" s="76"/>
      <c r="AL475" s="76"/>
      <c r="AM475" s="76"/>
      <c r="AN475" s="29"/>
      <c r="AO475" s="76"/>
      <c r="AP475" s="76"/>
      <c r="AQ475" s="76"/>
      <c r="AR475" s="29"/>
    </row>
    <row r="476" spans="1:44" s="48" customFormat="1" ht="10.7"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6"/>
      <c r="AF476" s="76"/>
      <c r="AG476" s="76"/>
      <c r="AH476" s="76"/>
      <c r="AI476" s="76"/>
      <c r="AJ476" s="29"/>
      <c r="AK476" s="76"/>
      <c r="AL476" s="76"/>
      <c r="AM476" s="76"/>
      <c r="AN476" s="29"/>
      <c r="AO476" s="76"/>
      <c r="AP476" s="76"/>
      <c r="AQ476" s="76"/>
      <c r="AR476" s="29"/>
    </row>
    <row r="477" spans="1:44" s="48" customFormat="1" ht="10.7"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6"/>
      <c r="AF477" s="76"/>
      <c r="AG477" s="76"/>
      <c r="AH477" s="76"/>
      <c r="AI477" s="76"/>
      <c r="AJ477" s="29"/>
      <c r="AK477" s="76"/>
      <c r="AL477" s="76"/>
      <c r="AM477" s="76"/>
      <c r="AN477" s="29"/>
      <c r="AO477" s="76"/>
      <c r="AP477" s="76"/>
      <c r="AQ477" s="76"/>
      <c r="AR477" s="29"/>
    </row>
    <row r="478" spans="1:44" s="48" customFormat="1" ht="10.7"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6"/>
      <c r="AF478" s="76"/>
      <c r="AG478" s="76"/>
      <c r="AH478" s="76"/>
      <c r="AI478" s="76"/>
      <c r="AJ478" s="29"/>
      <c r="AK478" s="76"/>
      <c r="AL478" s="76"/>
      <c r="AM478" s="76"/>
      <c r="AN478" s="29"/>
      <c r="AO478" s="76"/>
      <c r="AP478" s="76"/>
      <c r="AQ478" s="76"/>
      <c r="AR478" s="29"/>
    </row>
    <row r="479" spans="1:44" s="48" customFormat="1" ht="10.7"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6"/>
      <c r="AF479" s="76"/>
      <c r="AG479" s="76"/>
      <c r="AH479" s="76"/>
      <c r="AI479" s="76"/>
      <c r="AJ479" s="29"/>
      <c r="AK479" s="76"/>
      <c r="AL479" s="76"/>
      <c r="AM479" s="76"/>
      <c r="AN479" s="29"/>
      <c r="AO479" s="76"/>
      <c r="AP479" s="76"/>
      <c r="AQ479" s="76"/>
      <c r="AR479" s="29"/>
    </row>
    <row r="480" spans="1:44" s="48" customFormat="1" ht="10.7"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6"/>
      <c r="AF480" s="76"/>
      <c r="AG480" s="76"/>
      <c r="AH480" s="76"/>
      <c r="AI480" s="76"/>
      <c r="AJ480" s="29"/>
      <c r="AK480" s="76"/>
      <c r="AL480" s="76"/>
      <c r="AM480" s="76"/>
      <c r="AN480" s="29"/>
      <c r="AO480" s="76"/>
      <c r="AP480" s="76"/>
      <c r="AQ480" s="76"/>
      <c r="AR480" s="29"/>
    </row>
    <row r="481" spans="1:44" s="48" customFormat="1" ht="10.7"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6"/>
      <c r="AF481" s="76"/>
      <c r="AG481" s="76"/>
      <c r="AH481" s="76"/>
      <c r="AI481" s="76"/>
      <c r="AJ481" s="29"/>
      <c r="AK481" s="76"/>
      <c r="AL481" s="76"/>
      <c r="AM481" s="76"/>
      <c r="AN481" s="29"/>
      <c r="AO481" s="76"/>
      <c r="AP481" s="76"/>
      <c r="AQ481" s="76"/>
      <c r="AR481" s="29"/>
    </row>
    <row r="482" spans="1:44" s="48" customFormat="1" ht="10.7"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6"/>
      <c r="AF482" s="76"/>
      <c r="AG482" s="76"/>
      <c r="AH482" s="76"/>
      <c r="AI482" s="76"/>
      <c r="AJ482" s="29"/>
      <c r="AK482" s="76"/>
      <c r="AL482" s="76"/>
      <c r="AM482" s="76"/>
      <c r="AN482" s="29"/>
      <c r="AO482" s="76"/>
      <c r="AP482" s="76"/>
      <c r="AQ482" s="76"/>
      <c r="AR482" s="29"/>
    </row>
    <row r="483" spans="1:44" s="48" customFormat="1" ht="10.7"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6"/>
      <c r="AF483" s="76"/>
      <c r="AG483" s="76"/>
      <c r="AH483" s="76"/>
      <c r="AI483" s="76"/>
      <c r="AJ483" s="29"/>
      <c r="AK483" s="76"/>
      <c r="AL483" s="76"/>
      <c r="AM483" s="76"/>
      <c r="AN483" s="29"/>
      <c r="AO483" s="76"/>
      <c r="AP483" s="76"/>
      <c r="AQ483" s="76"/>
      <c r="AR483" s="29"/>
    </row>
    <row r="484" spans="1:44" s="48" customFormat="1" ht="10.7"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6"/>
      <c r="AF484" s="76"/>
      <c r="AG484" s="76"/>
      <c r="AH484" s="76"/>
      <c r="AI484" s="76"/>
      <c r="AJ484" s="29"/>
      <c r="AK484" s="76"/>
      <c r="AL484" s="76"/>
      <c r="AM484" s="76"/>
      <c r="AN484" s="29"/>
      <c r="AO484" s="76"/>
      <c r="AP484" s="76"/>
      <c r="AQ484" s="76"/>
      <c r="AR484" s="29"/>
    </row>
    <row r="485" spans="1:44" s="48" customFormat="1" ht="10.7"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6"/>
      <c r="AF485" s="76"/>
      <c r="AG485" s="76"/>
      <c r="AH485" s="76"/>
      <c r="AI485" s="76"/>
      <c r="AJ485" s="29"/>
      <c r="AK485" s="76"/>
      <c r="AL485" s="76"/>
      <c r="AM485" s="76"/>
      <c r="AN485" s="29"/>
      <c r="AO485" s="76"/>
      <c r="AP485" s="76"/>
      <c r="AQ485" s="76"/>
      <c r="AR485" s="29"/>
    </row>
    <row r="486" spans="1:44" s="48" customFormat="1" ht="10.7"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6"/>
      <c r="AF486" s="76"/>
      <c r="AG486" s="76"/>
      <c r="AH486" s="76"/>
      <c r="AI486" s="76"/>
      <c r="AJ486" s="29"/>
      <c r="AK486" s="76"/>
      <c r="AL486" s="76"/>
      <c r="AM486" s="76"/>
      <c r="AN486" s="29"/>
      <c r="AO486" s="76"/>
      <c r="AP486" s="76"/>
      <c r="AQ486" s="76"/>
      <c r="AR486" s="29"/>
    </row>
    <row r="487" spans="1:44" s="48" customFormat="1" ht="10.7"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6"/>
      <c r="AF487" s="76"/>
      <c r="AG487" s="76"/>
      <c r="AH487" s="76"/>
      <c r="AI487" s="76"/>
      <c r="AJ487" s="29"/>
      <c r="AK487" s="76"/>
      <c r="AL487" s="76"/>
      <c r="AM487" s="76"/>
      <c r="AN487" s="29"/>
      <c r="AO487" s="76"/>
      <c r="AP487" s="76"/>
      <c r="AQ487" s="76"/>
      <c r="AR487" s="29"/>
    </row>
    <row r="488" spans="1:44" s="48" customFormat="1" ht="10.7"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6"/>
      <c r="AF488" s="76"/>
      <c r="AG488" s="76"/>
      <c r="AH488" s="76"/>
      <c r="AI488" s="76"/>
      <c r="AJ488" s="29"/>
      <c r="AK488" s="76"/>
      <c r="AL488" s="76"/>
      <c r="AM488" s="76"/>
      <c r="AN488" s="29"/>
      <c r="AO488" s="76"/>
      <c r="AP488" s="76"/>
      <c r="AQ488" s="76"/>
      <c r="AR488" s="29"/>
    </row>
    <row r="489" spans="1:44" s="48" customFormat="1" ht="10.7"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6"/>
      <c r="AF489" s="76"/>
      <c r="AG489" s="76"/>
      <c r="AH489" s="76"/>
      <c r="AI489" s="76"/>
      <c r="AJ489" s="29"/>
      <c r="AK489" s="76"/>
      <c r="AL489" s="76"/>
      <c r="AM489" s="76"/>
      <c r="AN489" s="29"/>
      <c r="AO489" s="76"/>
      <c r="AP489" s="76"/>
      <c r="AQ489" s="76"/>
      <c r="AR489" s="29"/>
    </row>
    <row r="490" spans="1:44" s="48" customFormat="1" ht="10.7"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6"/>
      <c r="AF490" s="76"/>
      <c r="AG490" s="76"/>
      <c r="AH490" s="76"/>
      <c r="AI490" s="76"/>
      <c r="AJ490" s="29"/>
      <c r="AK490" s="76"/>
      <c r="AL490" s="76"/>
      <c r="AM490" s="76"/>
      <c r="AN490" s="29"/>
      <c r="AO490" s="76"/>
      <c r="AP490" s="76"/>
      <c r="AQ490" s="76"/>
      <c r="AR490" s="29"/>
    </row>
    <row r="491" spans="1:44" s="48" customFormat="1" ht="10.7"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6"/>
      <c r="AF491" s="76"/>
      <c r="AG491" s="76"/>
      <c r="AH491" s="76"/>
      <c r="AI491" s="76"/>
      <c r="AJ491" s="29"/>
      <c r="AK491" s="76"/>
      <c r="AL491" s="76"/>
      <c r="AM491" s="76"/>
      <c r="AN491" s="29"/>
      <c r="AO491" s="76"/>
      <c r="AP491" s="76"/>
      <c r="AQ491" s="76"/>
      <c r="AR491" s="29"/>
    </row>
    <row r="492" spans="1:44" s="48" customFormat="1" ht="10.7"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6"/>
      <c r="AF492" s="76"/>
      <c r="AG492" s="76"/>
      <c r="AH492" s="76"/>
      <c r="AI492" s="76"/>
      <c r="AJ492" s="29"/>
      <c r="AK492" s="76"/>
      <c r="AL492" s="76"/>
      <c r="AM492" s="76"/>
      <c r="AN492" s="29"/>
      <c r="AO492" s="76"/>
      <c r="AP492" s="76"/>
      <c r="AQ492" s="76"/>
      <c r="AR492" s="29"/>
    </row>
    <row r="493" spans="1:44" s="48" customFormat="1" ht="10.7"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6"/>
      <c r="AF493" s="76"/>
      <c r="AG493" s="76"/>
      <c r="AH493" s="76"/>
      <c r="AI493" s="76"/>
      <c r="AJ493" s="29"/>
      <c r="AK493" s="76"/>
      <c r="AL493" s="76"/>
      <c r="AM493" s="76"/>
      <c r="AN493" s="29"/>
      <c r="AO493" s="76"/>
      <c r="AP493" s="76"/>
      <c r="AQ493" s="76"/>
      <c r="AR493" s="29"/>
    </row>
    <row r="494" spans="1:44" s="48" customFormat="1" ht="10.7"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6"/>
      <c r="AF494" s="76"/>
      <c r="AG494" s="76"/>
      <c r="AH494" s="76"/>
      <c r="AI494" s="76"/>
      <c r="AJ494" s="29"/>
      <c r="AK494" s="76"/>
      <c r="AL494" s="76"/>
      <c r="AM494" s="76"/>
      <c r="AN494" s="29"/>
      <c r="AO494" s="76"/>
      <c r="AP494" s="76"/>
      <c r="AQ494" s="76"/>
      <c r="AR494" s="29"/>
    </row>
    <row r="495" spans="1:44" s="48" customFormat="1" ht="10.7"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6"/>
      <c r="AF495" s="76"/>
      <c r="AG495" s="76"/>
      <c r="AH495" s="76"/>
      <c r="AI495" s="76"/>
      <c r="AJ495" s="29"/>
      <c r="AK495" s="76"/>
      <c r="AL495" s="76"/>
      <c r="AM495" s="76"/>
      <c r="AN495" s="29"/>
      <c r="AO495" s="76"/>
      <c r="AP495" s="76"/>
      <c r="AQ495" s="76"/>
      <c r="AR495" s="29"/>
    </row>
    <row r="496" spans="1:44" s="48" customFormat="1" ht="10.7"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6"/>
      <c r="AF496" s="76"/>
      <c r="AG496" s="76"/>
      <c r="AH496" s="76"/>
      <c r="AI496" s="76"/>
      <c r="AJ496" s="29"/>
      <c r="AK496" s="76"/>
      <c r="AL496" s="76"/>
      <c r="AM496" s="76"/>
      <c r="AN496" s="29"/>
      <c r="AO496" s="76"/>
      <c r="AP496" s="76"/>
      <c r="AQ496" s="76"/>
      <c r="AR496" s="29"/>
    </row>
    <row r="497" spans="1:44" s="48" customFormat="1" ht="10.7"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6"/>
      <c r="AF497" s="76"/>
      <c r="AG497" s="76"/>
      <c r="AH497" s="76"/>
      <c r="AI497" s="76"/>
      <c r="AJ497" s="29"/>
      <c r="AK497" s="76"/>
      <c r="AL497" s="76"/>
      <c r="AM497" s="76"/>
      <c r="AN497" s="29"/>
      <c r="AO497" s="76"/>
      <c r="AP497" s="76"/>
      <c r="AQ497" s="76"/>
      <c r="AR497" s="29"/>
    </row>
    <row r="498" spans="1:44" s="48" customFormat="1" ht="10.7"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6"/>
      <c r="AF498" s="76"/>
      <c r="AG498" s="76"/>
      <c r="AH498" s="76"/>
      <c r="AI498" s="76"/>
      <c r="AJ498" s="29"/>
      <c r="AK498" s="76"/>
      <c r="AL498" s="76"/>
      <c r="AM498" s="76"/>
      <c r="AN498" s="29"/>
      <c r="AO498" s="76"/>
      <c r="AP498" s="76"/>
      <c r="AQ498" s="76"/>
      <c r="AR498" s="29"/>
    </row>
    <row r="499" spans="1:44" s="48" customFormat="1" ht="10.7"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6"/>
      <c r="AF499" s="76"/>
      <c r="AG499" s="76"/>
      <c r="AH499" s="76"/>
      <c r="AI499" s="76"/>
      <c r="AJ499" s="29"/>
      <c r="AK499" s="76"/>
      <c r="AL499" s="76"/>
      <c r="AM499" s="76"/>
      <c r="AN499" s="29"/>
      <c r="AO499" s="76"/>
      <c r="AP499" s="76"/>
      <c r="AQ499" s="76"/>
      <c r="AR499" s="29"/>
    </row>
    <row r="500" spans="1:44" s="48" customFormat="1" ht="10.7"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6"/>
      <c r="AF500" s="76"/>
      <c r="AG500" s="76"/>
      <c r="AH500" s="76"/>
      <c r="AI500" s="76"/>
      <c r="AJ500" s="29"/>
      <c r="AK500" s="76"/>
      <c r="AL500" s="76"/>
      <c r="AM500" s="76"/>
      <c r="AN500" s="29"/>
      <c r="AO500" s="76"/>
      <c r="AP500" s="76"/>
      <c r="AQ500" s="76"/>
      <c r="AR500" s="29"/>
    </row>
    <row r="501" spans="1:44" s="48" customFormat="1" ht="10.7"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6"/>
      <c r="AF501" s="76"/>
      <c r="AG501" s="76"/>
      <c r="AH501" s="76"/>
      <c r="AI501" s="76"/>
      <c r="AJ501" s="29"/>
      <c r="AK501" s="76"/>
      <c r="AL501" s="76"/>
      <c r="AM501" s="76"/>
      <c r="AN501" s="29"/>
      <c r="AO501" s="76"/>
      <c r="AP501" s="76"/>
      <c r="AQ501" s="76"/>
      <c r="AR501" s="29"/>
    </row>
    <row r="502" spans="1:44" s="48" customFormat="1" ht="10.7"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6"/>
      <c r="AF502" s="76"/>
      <c r="AG502" s="76"/>
      <c r="AH502" s="76"/>
      <c r="AI502" s="76"/>
      <c r="AJ502" s="29"/>
      <c r="AK502" s="76"/>
      <c r="AL502" s="76"/>
      <c r="AM502" s="76"/>
      <c r="AN502" s="29"/>
      <c r="AO502" s="76"/>
      <c r="AP502" s="76"/>
      <c r="AQ502" s="76"/>
      <c r="AR502" s="29"/>
    </row>
    <row r="503" spans="1:44" s="48" customFormat="1" ht="10.7"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6"/>
      <c r="AF503" s="76"/>
      <c r="AG503" s="76"/>
      <c r="AH503" s="76"/>
      <c r="AI503" s="76"/>
      <c r="AJ503" s="29"/>
      <c r="AK503" s="76"/>
      <c r="AL503" s="76"/>
      <c r="AM503" s="76"/>
      <c r="AN503" s="29"/>
      <c r="AO503" s="76"/>
      <c r="AP503" s="76"/>
      <c r="AQ503" s="76"/>
      <c r="AR503" s="29"/>
    </row>
    <row r="504" spans="1:44" s="48" customFormat="1" ht="10.7"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6"/>
      <c r="AF504" s="76"/>
      <c r="AG504" s="76"/>
      <c r="AH504" s="76"/>
      <c r="AI504" s="76"/>
      <c r="AJ504" s="29"/>
      <c r="AK504" s="76"/>
      <c r="AL504" s="76"/>
      <c r="AM504" s="76"/>
      <c r="AN504" s="29"/>
      <c r="AO504" s="76"/>
      <c r="AP504" s="76"/>
      <c r="AQ504" s="76"/>
      <c r="AR504" s="29"/>
    </row>
    <row r="505" spans="1:44" s="48" customFormat="1" ht="10.7"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6"/>
      <c r="AF505" s="76"/>
      <c r="AG505" s="76"/>
      <c r="AH505" s="76"/>
      <c r="AI505" s="76"/>
      <c r="AJ505" s="29"/>
      <c r="AK505" s="76"/>
      <c r="AL505" s="76"/>
      <c r="AM505" s="76"/>
      <c r="AN505" s="29"/>
      <c r="AO505" s="76"/>
      <c r="AP505" s="76"/>
      <c r="AQ505" s="76"/>
      <c r="AR505" s="29"/>
    </row>
    <row r="506" spans="1:44" s="48" customFormat="1" ht="10.7"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6"/>
      <c r="AF506" s="76"/>
      <c r="AG506" s="76"/>
      <c r="AH506" s="76"/>
      <c r="AI506" s="76"/>
      <c r="AJ506" s="29"/>
      <c r="AK506" s="76"/>
      <c r="AL506" s="76"/>
      <c r="AM506" s="76"/>
      <c r="AN506" s="29"/>
      <c r="AO506" s="76"/>
      <c r="AP506" s="76"/>
      <c r="AQ506" s="76"/>
      <c r="AR506" s="29"/>
    </row>
    <row r="507" spans="1:44" s="48" customFormat="1" ht="10.7"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6"/>
      <c r="AF507" s="76"/>
      <c r="AG507" s="76"/>
      <c r="AH507" s="76"/>
      <c r="AI507" s="76"/>
      <c r="AJ507" s="29"/>
      <c r="AK507" s="76"/>
      <c r="AL507" s="76"/>
      <c r="AM507" s="76"/>
      <c r="AN507" s="29"/>
      <c r="AO507" s="76"/>
      <c r="AP507" s="76"/>
      <c r="AQ507" s="76"/>
      <c r="AR507" s="29"/>
    </row>
    <row r="508" spans="1:44" s="48" customFormat="1" ht="10.7"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6"/>
      <c r="AF508" s="76"/>
      <c r="AG508" s="76"/>
      <c r="AH508" s="76"/>
      <c r="AI508" s="76"/>
      <c r="AJ508" s="29"/>
      <c r="AK508" s="76"/>
      <c r="AL508" s="76"/>
      <c r="AM508" s="76"/>
      <c r="AN508" s="29"/>
      <c r="AO508" s="76"/>
      <c r="AP508" s="76"/>
      <c r="AQ508" s="76"/>
      <c r="AR508" s="29"/>
    </row>
    <row r="509" spans="1:44" s="48" customFormat="1" ht="10.7"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6"/>
      <c r="AF509" s="76"/>
      <c r="AG509" s="76"/>
      <c r="AH509" s="76"/>
      <c r="AI509" s="76"/>
      <c r="AJ509" s="29"/>
      <c r="AK509" s="76"/>
      <c r="AL509" s="76"/>
      <c r="AM509" s="76"/>
      <c r="AN509" s="29"/>
      <c r="AO509" s="76"/>
      <c r="AP509" s="76"/>
      <c r="AQ509" s="76"/>
      <c r="AR509" s="29"/>
    </row>
    <row r="510" spans="1:44" s="48" customFormat="1" ht="10.7"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6"/>
      <c r="AF510" s="76"/>
      <c r="AG510" s="76"/>
      <c r="AH510" s="76"/>
      <c r="AI510" s="76"/>
      <c r="AJ510" s="29"/>
      <c r="AK510" s="76"/>
      <c r="AL510" s="76"/>
      <c r="AM510" s="76"/>
      <c r="AN510" s="29"/>
      <c r="AO510" s="76"/>
      <c r="AP510" s="76"/>
      <c r="AQ510" s="76"/>
      <c r="AR510" s="29"/>
    </row>
    <row r="511" spans="1:44" s="48" customFormat="1" ht="10.7"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6"/>
      <c r="AF511" s="76"/>
      <c r="AG511" s="76"/>
      <c r="AH511" s="76"/>
      <c r="AI511" s="76"/>
      <c r="AJ511" s="29"/>
      <c r="AK511" s="76"/>
      <c r="AL511" s="76"/>
      <c r="AM511" s="76"/>
      <c r="AN511" s="29"/>
      <c r="AO511" s="76"/>
      <c r="AP511" s="76"/>
      <c r="AQ511" s="76"/>
      <c r="AR511" s="29"/>
    </row>
    <row r="512" spans="1:44" s="48" customFormat="1" ht="10.7"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6"/>
      <c r="AF512" s="76"/>
      <c r="AG512" s="76"/>
      <c r="AH512" s="76"/>
      <c r="AI512" s="76"/>
      <c r="AJ512" s="29"/>
      <c r="AK512" s="76"/>
      <c r="AL512" s="76"/>
      <c r="AM512" s="76"/>
      <c r="AN512" s="29"/>
      <c r="AO512" s="76"/>
      <c r="AP512" s="76"/>
      <c r="AQ512" s="76"/>
      <c r="AR512" s="29"/>
    </row>
    <row r="513" spans="1:44" s="48" customFormat="1" ht="10.7"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6"/>
      <c r="AF513" s="76"/>
      <c r="AG513" s="76"/>
      <c r="AH513" s="76"/>
      <c r="AI513" s="76"/>
      <c r="AJ513" s="29"/>
      <c r="AK513" s="76"/>
      <c r="AL513" s="76"/>
      <c r="AM513" s="76"/>
      <c r="AN513" s="29"/>
      <c r="AO513" s="76"/>
      <c r="AP513" s="76"/>
      <c r="AQ513" s="76"/>
      <c r="AR513" s="29"/>
    </row>
    <row r="514" spans="1:44" s="48" customFormat="1" ht="10.7"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6"/>
      <c r="AF514" s="76"/>
      <c r="AG514" s="76"/>
      <c r="AH514" s="76"/>
      <c r="AI514" s="76"/>
      <c r="AJ514" s="29"/>
      <c r="AK514" s="76"/>
      <c r="AL514" s="76"/>
      <c r="AM514" s="76"/>
      <c r="AN514" s="29"/>
      <c r="AO514" s="76"/>
      <c r="AP514" s="76"/>
      <c r="AQ514" s="76"/>
      <c r="AR514" s="29"/>
    </row>
    <row r="515" spans="1:44" s="48" customFormat="1" ht="10.7"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6"/>
      <c r="AF515" s="76"/>
      <c r="AG515" s="76"/>
      <c r="AH515" s="76"/>
      <c r="AI515" s="76"/>
      <c r="AJ515" s="29"/>
      <c r="AK515" s="76"/>
      <c r="AL515" s="76"/>
      <c r="AM515" s="76"/>
      <c r="AN515" s="29"/>
      <c r="AO515" s="76"/>
      <c r="AP515" s="76"/>
      <c r="AQ515" s="76"/>
      <c r="AR515" s="29"/>
    </row>
    <row r="516" spans="1:44" s="48" customFormat="1" ht="10.7"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6"/>
      <c r="AF516" s="76"/>
      <c r="AG516" s="76"/>
      <c r="AH516" s="76"/>
      <c r="AI516" s="76"/>
      <c r="AJ516" s="29"/>
      <c r="AK516" s="76"/>
      <c r="AL516" s="76"/>
      <c r="AM516" s="76"/>
      <c r="AN516" s="29"/>
      <c r="AO516" s="76"/>
      <c r="AP516" s="76"/>
      <c r="AQ516" s="76"/>
      <c r="AR516" s="29"/>
    </row>
    <row r="517" spans="1:44" s="48" customFormat="1" ht="10.7"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6"/>
      <c r="AF517" s="76"/>
      <c r="AG517" s="76"/>
      <c r="AH517" s="76"/>
      <c r="AI517" s="76"/>
      <c r="AJ517" s="29"/>
      <c r="AK517" s="76"/>
      <c r="AL517" s="76"/>
      <c r="AM517" s="76"/>
      <c r="AN517" s="29"/>
      <c r="AO517" s="76"/>
      <c r="AP517" s="76"/>
      <c r="AQ517" s="76"/>
      <c r="AR517" s="29"/>
    </row>
    <row r="518" spans="1:44" s="48" customFormat="1" ht="10.7"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6"/>
      <c r="AF518" s="76"/>
      <c r="AG518" s="76"/>
      <c r="AH518" s="76"/>
      <c r="AI518" s="76"/>
      <c r="AJ518" s="29"/>
      <c r="AK518" s="76"/>
      <c r="AL518" s="76"/>
      <c r="AM518" s="76"/>
      <c r="AN518" s="29"/>
      <c r="AO518" s="76"/>
      <c r="AP518" s="76"/>
      <c r="AQ518" s="76"/>
      <c r="AR518" s="29"/>
    </row>
    <row r="519" spans="1:44" s="48" customFormat="1" ht="10.7"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6"/>
      <c r="AF519" s="76"/>
      <c r="AG519" s="76"/>
      <c r="AH519" s="76"/>
      <c r="AI519" s="76"/>
      <c r="AJ519" s="29"/>
      <c r="AK519" s="76"/>
      <c r="AL519" s="76"/>
      <c r="AM519" s="76"/>
      <c r="AN519" s="29"/>
      <c r="AO519" s="76"/>
      <c r="AP519" s="76"/>
      <c r="AQ519" s="76"/>
      <c r="AR519" s="29"/>
    </row>
    <row r="520" spans="1:44" s="48" customFormat="1" ht="10.7"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6"/>
      <c r="AF520" s="76"/>
      <c r="AG520" s="76"/>
      <c r="AH520" s="76"/>
      <c r="AI520" s="76"/>
      <c r="AJ520" s="29"/>
      <c r="AK520" s="76"/>
      <c r="AL520" s="76"/>
      <c r="AM520" s="76"/>
      <c r="AN520" s="29"/>
      <c r="AO520" s="76"/>
      <c r="AP520" s="76"/>
      <c r="AQ520" s="76"/>
      <c r="AR520" s="29"/>
    </row>
    <row r="521" spans="1:44" s="48" customFormat="1" ht="10.7"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6"/>
      <c r="AF521" s="76"/>
      <c r="AG521" s="76"/>
      <c r="AH521" s="76"/>
      <c r="AI521" s="76"/>
      <c r="AJ521" s="29"/>
      <c r="AK521" s="76"/>
      <c r="AL521" s="76"/>
      <c r="AM521" s="76"/>
      <c r="AN521" s="29"/>
      <c r="AO521" s="76"/>
      <c r="AP521" s="76"/>
      <c r="AQ521" s="76"/>
      <c r="AR521" s="29"/>
    </row>
    <row r="522" spans="1:44" s="48" customFormat="1" ht="10.7"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6"/>
      <c r="AF522" s="76"/>
      <c r="AG522" s="76"/>
      <c r="AH522" s="76"/>
      <c r="AI522" s="76"/>
      <c r="AJ522" s="29"/>
      <c r="AK522" s="76"/>
      <c r="AL522" s="76"/>
      <c r="AM522" s="76"/>
      <c r="AN522" s="29"/>
      <c r="AO522" s="76"/>
      <c r="AP522" s="76"/>
      <c r="AQ522" s="76"/>
      <c r="AR522" s="29"/>
    </row>
    <row r="523" spans="1:44" s="48" customFormat="1" ht="10.7"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6"/>
      <c r="AF523" s="76"/>
      <c r="AG523" s="76"/>
      <c r="AH523" s="76"/>
      <c r="AI523" s="76"/>
      <c r="AJ523" s="29"/>
      <c r="AK523" s="76"/>
      <c r="AL523" s="76"/>
      <c r="AM523" s="76"/>
      <c r="AN523" s="29"/>
      <c r="AO523" s="76"/>
      <c r="AP523" s="76"/>
      <c r="AQ523" s="76"/>
      <c r="AR523" s="29"/>
    </row>
    <row r="524" spans="1:44" s="48" customFormat="1" ht="10.7"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6"/>
      <c r="AF524" s="76"/>
      <c r="AG524" s="76"/>
      <c r="AH524" s="76"/>
      <c r="AI524" s="76"/>
      <c r="AJ524" s="29"/>
      <c r="AK524" s="76"/>
      <c r="AL524" s="76"/>
      <c r="AM524" s="76"/>
      <c r="AN524" s="29"/>
      <c r="AO524" s="76"/>
      <c r="AP524" s="76"/>
      <c r="AQ524" s="76"/>
      <c r="AR524" s="29"/>
    </row>
    <row r="525" spans="1:44" s="48" customFormat="1" ht="10.7"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6"/>
      <c r="AF525" s="76"/>
      <c r="AG525" s="76"/>
      <c r="AH525" s="76"/>
      <c r="AI525" s="76"/>
      <c r="AJ525" s="29"/>
      <c r="AK525" s="76"/>
      <c r="AL525" s="76"/>
      <c r="AM525" s="76"/>
      <c r="AN525" s="29"/>
      <c r="AO525" s="76"/>
      <c r="AP525" s="76"/>
      <c r="AQ525" s="76"/>
      <c r="AR525" s="29"/>
    </row>
    <row r="526" spans="1:44" s="48" customFormat="1" ht="10.7"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6"/>
      <c r="AF526" s="76"/>
      <c r="AG526" s="76"/>
      <c r="AH526" s="76"/>
      <c r="AI526" s="76"/>
      <c r="AJ526" s="29"/>
      <c r="AK526" s="76"/>
      <c r="AL526" s="76"/>
      <c r="AM526" s="76"/>
      <c r="AN526" s="29"/>
      <c r="AO526" s="76"/>
      <c r="AP526" s="76"/>
      <c r="AQ526" s="76"/>
      <c r="AR526" s="29"/>
    </row>
    <row r="527" spans="1:44" s="48" customFormat="1" ht="10.7"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6"/>
      <c r="AF527" s="76"/>
      <c r="AG527" s="76"/>
      <c r="AH527" s="76"/>
      <c r="AI527" s="76"/>
      <c r="AJ527" s="29"/>
      <c r="AK527" s="76"/>
      <c r="AL527" s="76"/>
      <c r="AM527" s="76"/>
      <c r="AN527" s="29"/>
      <c r="AO527" s="76"/>
      <c r="AP527" s="76"/>
      <c r="AQ527" s="76"/>
      <c r="AR527" s="29"/>
    </row>
    <row r="528" spans="1:44" s="48" customFormat="1" ht="10.7"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6"/>
      <c r="AF528" s="76"/>
      <c r="AG528" s="76"/>
      <c r="AH528" s="76"/>
      <c r="AI528" s="76"/>
      <c r="AJ528" s="29"/>
      <c r="AK528" s="76"/>
      <c r="AL528" s="76"/>
      <c r="AM528" s="76"/>
      <c r="AN528" s="29"/>
      <c r="AO528" s="76"/>
      <c r="AP528" s="76"/>
      <c r="AQ528" s="76"/>
      <c r="AR528" s="29"/>
    </row>
    <row r="529" spans="1:44" s="48" customFormat="1" ht="10.7"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6"/>
      <c r="AF529" s="76"/>
      <c r="AG529" s="76"/>
      <c r="AH529" s="76"/>
      <c r="AI529" s="76"/>
      <c r="AJ529" s="29"/>
      <c r="AK529" s="76"/>
      <c r="AL529" s="76"/>
      <c r="AM529" s="76"/>
      <c r="AN529" s="29"/>
      <c r="AO529" s="76"/>
      <c r="AP529" s="76"/>
      <c r="AQ529" s="76"/>
      <c r="AR529" s="29"/>
    </row>
    <row r="530" spans="1:44" s="48" customFormat="1" ht="10.7"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6"/>
      <c r="AF530" s="76"/>
      <c r="AG530" s="76"/>
      <c r="AH530" s="76"/>
      <c r="AI530" s="76"/>
      <c r="AJ530" s="29"/>
      <c r="AK530" s="76"/>
      <c r="AL530" s="76"/>
      <c r="AM530" s="76"/>
      <c r="AN530" s="29"/>
      <c r="AO530" s="76"/>
      <c r="AP530" s="76"/>
      <c r="AQ530" s="76"/>
      <c r="AR530" s="29"/>
    </row>
    <row r="531" spans="1:44" s="48" customFormat="1" ht="10.7"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6"/>
      <c r="AF531" s="76"/>
      <c r="AG531" s="76"/>
      <c r="AH531" s="76"/>
      <c r="AI531" s="76"/>
      <c r="AJ531" s="29"/>
      <c r="AK531" s="76"/>
      <c r="AL531" s="76"/>
      <c r="AM531" s="76"/>
      <c r="AN531" s="29"/>
      <c r="AO531" s="76"/>
      <c r="AP531" s="76"/>
      <c r="AQ531" s="76"/>
      <c r="AR531" s="29"/>
    </row>
    <row r="532" spans="1:44" s="48" customFormat="1" ht="10.7"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6"/>
      <c r="AF532" s="76"/>
      <c r="AG532" s="76"/>
      <c r="AH532" s="76"/>
      <c r="AI532" s="76"/>
      <c r="AJ532" s="29"/>
      <c r="AK532" s="76"/>
      <c r="AL532" s="76"/>
      <c r="AM532" s="76"/>
      <c r="AN532" s="29"/>
      <c r="AO532" s="76"/>
      <c r="AP532" s="76"/>
      <c r="AQ532" s="76"/>
      <c r="AR532" s="29"/>
    </row>
    <row r="533" spans="1:44" s="48" customFormat="1" ht="10.7"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6"/>
      <c r="AF533" s="76"/>
      <c r="AG533" s="76"/>
      <c r="AH533" s="76"/>
      <c r="AI533" s="76"/>
      <c r="AJ533" s="29"/>
      <c r="AK533" s="76"/>
      <c r="AL533" s="76"/>
      <c r="AM533" s="76"/>
      <c r="AN533" s="29"/>
      <c r="AO533" s="76"/>
      <c r="AP533" s="76"/>
      <c r="AQ533" s="76"/>
      <c r="AR533" s="29"/>
    </row>
    <row r="534" spans="1:44" s="48" customFormat="1" ht="10.7"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6"/>
      <c r="AF534" s="76"/>
      <c r="AG534" s="76"/>
      <c r="AH534" s="76"/>
      <c r="AI534" s="76"/>
      <c r="AJ534" s="29"/>
      <c r="AK534" s="76"/>
      <c r="AL534" s="76"/>
      <c r="AM534" s="76"/>
      <c r="AN534" s="29"/>
      <c r="AO534" s="76"/>
      <c r="AP534" s="76"/>
      <c r="AQ534" s="76"/>
      <c r="AR534" s="29"/>
    </row>
    <row r="535" spans="1:44" s="48" customFormat="1" ht="10.7"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6"/>
      <c r="AF535" s="76"/>
      <c r="AG535" s="76"/>
      <c r="AH535" s="76"/>
      <c r="AI535" s="76"/>
      <c r="AJ535" s="29"/>
      <c r="AK535" s="76"/>
      <c r="AL535" s="76"/>
      <c r="AM535" s="76"/>
      <c r="AN535" s="29"/>
      <c r="AO535" s="76"/>
      <c r="AP535" s="76"/>
      <c r="AQ535" s="76"/>
      <c r="AR535" s="29"/>
    </row>
    <row r="536" spans="1:44" s="48" customFormat="1" ht="10.7"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6"/>
      <c r="AF536" s="76"/>
      <c r="AG536" s="76"/>
      <c r="AH536" s="76"/>
      <c r="AI536" s="76"/>
      <c r="AJ536" s="29"/>
      <c r="AK536" s="76"/>
      <c r="AL536" s="76"/>
      <c r="AM536" s="76"/>
      <c r="AN536" s="29"/>
      <c r="AO536" s="76"/>
      <c r="AP536" s="76"/>
      <c r="AQ536" s="76"/>
      <c r="AR536" s="29"/>
    </row>
    <row r="537" spans="1:44" s="48" customFormat="1" ht="10.7"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6"/>
      <c r="AF537" s="76"/>
      <c r="AG537" s="76"/>
      <c r="AH537" s="76"/>
      <c r="AI537" s="76"/>
      <c r="AJ537" s="29"/>
      <c r="AK537" s="76"/>
      <c r="AL537" s="76"/>
      <c r="AM537" s="76"/>
      <c r="AN537" s="29"/>
      <c r="AO537" s="76"/>
      <c r="AP537" s="76"/>
      <c r="AQ537" s="76"/>
      <c r="AR537" s="29"/>
    </row>
    <row r="538" spans="1:44" s="48" customFormat="1" ht="10.7"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6"/>
      <c r="AF538" s="76"/>
      <c r="AG538" s="76"/>
      <c r="AH538" s="76"/>
      <c r="AI538" s="76"/>
      <c r="AJ538" s="29"/>
      <c r="AK538" s="76"/>
      <c r="AL538" s="76"/>
      <c r="AM538" s="76"/>
      <c r="AN538" s="29"/>
      <c r="AO538" s="76"/>
      <c r="AP538" s="76"/>
      <c r="AQ538" s="76"/>
      <c r="AR538" s="29"/>
    </row>
    <row r="539" spans="1:44" s="48" customFormat="1" ht="10.7"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6"/>
      <c r="AF539" s="76"/>
      <c r="AG539" s="76"/>
      <c r="AH539" s="76"/>
      <c r="AI539" s="76"/>
      <c r="AJ539" s="29"/>
      <c r="AK539" s="76"/>
      <c r="AL539" s="76"/>
      <c r="AM539" s="76"/>
      <c r="AN539" s="29"/>
      <c r="AO539" s="76"/>
      <c r="AP539" s="76"/>
      <c r="AQ539" s="76"/>
      <c r="AR539" s="29"/>
    </row>
    <row r="540" spans="1:44" s="48" customFormat="1" ht="10.7"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6"/>
      <c r="AF540" s="76"/>
      <c r="AG540" s="76"/>
      <c r="AH540" s="76"/>
      <c r="AI540" s="76"/>
      <c r="AJ540" s="29"/>
      <c r="AK540" s="76"/>
      <c r="AL540" s="76"/>
      <c r="AM540" s="76"/>
      <c r="AN540" s="29"/>
      <c r="AO540" s="76"/>
      <c r="AP540" s="76"/>
      <c r="AQ540" s="76"/>
      <c r="AR540" s="29"/>
    </row>
    <row r="541" spans="1:44" s="48" customFormat="1" ht="10.7"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6"/>
      <c r="AF541" s="76"/>
      <c r="AG541" s="76"/>
      <c r="AH541" s="76"/>
      <c r="AI541" s="76"/>
      <c r="AJ541" s="29"/>
      <c r="AK541" s="76"/>
      <c r="AL541" s="76"/>
      <c r="AM541" s="76"/>
      <c r="AN541" s="29"/>
      <c r="AO541" s="76"/>
      <c r="AP541" s="76"/>
      <c r="AQ541" s="76"/>
      <c r="AR541" s="29"/>
    </row>
    <row r="542" spans="1:44" s="48" customFormat="1" ht="10.7"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6"/>
      <c r="AF542" s="76"/>
      <c r="AG542" s="76"/>
      <c r="AH542" s="76"/>
      <c r="AI542" s="76"/>
      <c r="AJ542" s="29"/>
      <c r="AK542" s="76"/>
      <c r="AL542" s="76"/>
      <c r="AM542" s="76"/>
      <c r="AN542" s="29"/>
      <c r="AO542" s="76"/>
      <c r="AP542" s="76"/>
      <c r="AQ542" s="76"/>
      <c r="AR542" s="29"/>
    </row>
    <row r="543" spans="1:44" s="48" customFormat="1" ht="10.7"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6"/>
      <c r="AF543" s="76"/>
      <c r="AG543" s="76"/>
      <c r="AH543" s="76"/>
      <c r="AI543" s="76"/>
      <c r="AJ543" s="29"/>
      <c r="AK543" s="76"/>
      <c r="AL543" s="76"/>
      <c r="AM543" s="76"/>
      <c r="AN543" s="29"/>
      <c r="AO543" s="76"/>
      <c r="AP543" s="76"/>
      <c r="AQ543" s="76"/>
      <c r="AR543" s="29"/>
    </row>
    <row r="544" spans="1:44" s="48" customFormat="1" ht="10.7"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6"/>
      <c r="AF544" s="76"/>
      <c r="AG544" s="76"/>
      <c r="AH544" s="76"/>
      <c r="AI544" s="76"/>
      <c r="AJ544" s="29"/>
      <c r="AK544" s="76"/>
      <c r="AL544" s="76"/>
      <c r="AM544" s="76"/>
      <c r="AN544" s="29"/>
      <c r="AO544" s="76"/>
      <c r="AP544" s="76"/>
      <c r="AQ544" s="76"/>
      <c r="AR544" s="29"/>
    </row>
    <row r="545" spans="1:44" s="48" customFormat="1" ht="10.7"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6"/>
      <c r="AF545" s="76"/>
      <c r="AG545" s="76"/>
      <c r="AH545" s="76"/>
      <c r="AI545" s="76"/>
      <c r="AJ545" s="29"/>
      <c r="AK545" s="76"/>
      <c r="AL545" s="76"/>
      <c r="AM545" s="76"/>
      <c r="AN545" s="29"/>
      <c r="AO545" s="76"/>
      <c r="AP545" s="76"/>
      <c r="AQ545" s="76"/>
      <c r="AR545" s="29"/>
    </row>
    <row r="546" spans="1:44" s="48" customFormat="1" ht="10.7"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6"/>
      <c r="AF546" s="76"/>
      <c r="AG546" s="76"/>
      <c r="AH546" s="76"/>
      <c r="AI546" s="76"/>
      <c r="AJ546" s="29"/>
      <c r="AK546" s="76"/>
      <c r="AL546" s="76"/>
      <c r="AM546" s="76"/>
      <c r="AN546" s="29"/>
      <c r="AO546" s="76"/>
      <c r="AP546" s="76"/>
      <c r="AQ546" s="76"/>
      <c r="AR546" s="29"/>
    </row>
    <row r="547" spans="1:44" s="48" customFormat="1" ht="10.7"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6"/>
      <c r="AF547" s="76"/>
      <c r="AG547" s="76"/>
      <c r="AH547" s="76"/>
      <c r="AI547" s="76"/>
      <c r="AJ547" s="29"/>
      <c r="AK547" s="76"/>
      <c r="AL547" s="76"/>
      <c r="AM547" s="76"/>
      <c r="AN547" s="29"/>
      <c r="AO547" s="76"/>
      <c r="AP547" s="76"/>
      <c r="AQ547" s="76"/>
      <c r="AR547" s="29"/>
    </row>
    <row r="548" spans="1:44" s="48" customFormat="1" ht="10.7"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6"/>
      <c r="AF548" s="76"/>
      <c r="AG548" s="76"/>
      <c r="AH548" s="76"/>
      <c r="AI548" s="76"/>
      <c r="AJ548" s="29"/>
      <c r="AK548" s="76"/>
      <c r="AL548" s="76"/>
      <c r="AM548" s="76"/>
      <c r="AN548" s="29"/>
      <c r="AO548" s="76"/>
      <c r="AP548" s="76"/>
      <c r="AQ548" s="76"/>
      <c r="AR548" s="29"/>
    </row>
    <row r="549" spans="1:44" s="48" customFormat="1" ht="10.7"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6"/>
      <c r="AF549" s="76"/>
      <c r="AG549" s="76"/>
      <c r="AH549" s="76"/>
      <c r="AI549" s="76"/>
      <c r="AJ549" s="29"/>
      <c r="AK549" s="76"/>
      <c r="AL549" s="76"/>
      <c r="AM549" s="76"/>
      <c r="AN549" s="29"/>
      <c r="AO549" s="76"/>
      <c r="AP549" s="76"/>
      <c r="AQ549" s="76"/>
      <c r="AR549" s="29"/>
    </row>
    <row r="550" spans="1:44" s="48" customFormat="1" ht="10.7"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6"/>
      <c r="AF550" s="76"/>
      <c r="AG550" s="76"/>
      <c r="AH550" s="76"/>
      <c r="AI550" s="76"/>
      <c r="AJ550" s="29"/>
      <c r="AK550" s="76"/>
      <c r="AL550" s="76"/>
      <c r="AM550" s="76"/>
      <c r="AN550" s="29"/>
      <c r="AO550" s="76"/>
      <c r="AP550" s="76"/>
      <c r="AQ550" s="76"/>
      <c r="AR550" s="29"/>
    </row>
    <row r="551" spans="1:44" s="48" customFormat="1" ht="10.7"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6"/>
      <c r="AF551" s="76"/>
      <c r="AG551" s="76"/>
      <c r="AH551" s="76"/>
      <c r="AI551" s="76"/>
      <c r="AJ551" s="29"/>
      <c r="AK551" s="76"/>
      <c r="AL551" s="76"/>
      <c r="AM551" s="76"/>
      <c r="AN551" s="29"/>
      <c r="AO551" s="76"/>
      <c r="AP551" s="76"/>
      <c r="AQ551" s="76"/>
      <c r="AR551" s="29"/>
    </row>
    <row r="552" spans="1:44" s="48" customFormat="1" ht="10.7"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6"/>
      <c r="AF552" s="76"/>
      <c r="AG552" s="76"/>
      <c r="AH552" s="76"/>
      <c r="AI552" s="76"/>
      <c r="AJ552" s="29"/>
      <c r="AK552" s="76"/>
      <c r="AL552" s="76"/>
      <c r="AM552" s="76"/>
      <c r="AN552" s="29"/>
      <c r="AO552" s="76"/>
      <c r="AP552" s="76"/>
      <c r="AQ552" s="76"/>
      <c r="AR552" s="29"/>
    </row>
    <row r="553" spans="1:44" s="48" customFormat="1" ht="10.7"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6"/>
      <c r="AF553" s="76"/>
      <c r="AG553" s="76"/>
      <c r="AH553" s="76"/>
      <c r="AI553" s="76"/>
      <c r="AJ553" s="29"/>
      <c r="AK553" s="76"/>
      <c r="AL553" s="76"/>
      <c r="AM553" s="76"/>
      <c r="AN553" s="29"/>
      <c r="AO553" s="76"/>
      <c r="AP553" s="76"/>
      <c r="AQ553" s="76"/>
      <c r="AR553" s="29"/>
    </row>
    <row r="554" spans="1:44" s="48" customFormat="1" ht="10.7"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6"/>
      <c r="AF554" s="76"/>
      <c r="AG554" s="76"/>
      <c r="AH554" s="76"/>
      <c r="AI554" s="76"/>
      <c r="AJ554" s="29"/>
      <c r="AK554" s="76"/>
      <c r="AL554" s="76"/>
      <c r="AM554" s="76"/>
      <c r="AN554" s="29"/>
      <c r="AO554" s="76"/>
      <c r="AP554" s="76"/>
      <c r="AQ554" s="76"/>
      <c r="AR554" s="29"/>
    </row>
    <row r="555" spans="1:44" s="48" customFormat="1" ht="10.7"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6"/>
      <c r="AF555" s="76"/>
      <c r="AG555" s="76"/>
      <c r="AH555" s="76"/>
      <c r="AI555" s="76"/>
      <c r="AJ555" s="29"/>
      <c r="AK555" s="76"/>
      <c r="AL555" s="76"/>
      <c r="AM555" s="76"/>
      <c r="AN555" s="29"/>
      <c r="AO555" s="76"/>
      <c r="AP555" s="76"/>
      <c r="AQ555" s="76"/>
      <c r="AR555" s="29"/>
    </row>
    <row r="556" spans="1:44" s="48" customFormat="1" ht="10.7"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6"/>
      <c r="AF556" s="76"/>
      <c r="AG556" s="76"/>
      <c r="AH556" s="76"/>
      <c r="AI556" s="76"/>
      <c r="AJ556" s="29"/>
      <c r="AK556" s="76"/>
      <c r="AL556" s="76"/>
      <c r="AM556" s="76"/>
      <c r="AN556" s="29"/>
      <c r="AO556" s="76"/>
      <c r="AP556" s="76"/>
      <c r="AQ556" s="76"/>
      <c r="AR556" s="29"/>
    </row>
    <row r="557" spans="1:44" s="48" customFormat="1" ht="10.7"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6"/>
      <c r="AF557" s="76"/>
      <c r="AG557" s="76"/>
      <c r="AH557" s="76"/>
      <c r="AI557" s="76"/>
      <c r="AJ557" s="29"/>
      <c r="AK557" s="76"/>
      <c r="AL557" s="76"/>
      <c r="AM557" s="76"/>
      <c r="AN557" s="29"/>
      <c r="AO557" s="76"/>
      <c r="AP557" s="76"/>
      <c r="AQ557" s="76"/>
      <c r="AR557" s="29"/>
    </row>
    <row r="558" spans="1:44" s="48" customFormat="1" ht="10.7"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6"/>
      <c r="AF558" s="76"/>
      <c r="AG558" s="76"/>
      <c r="AH558" s="76"/>
      <c r="AI558" s="76"/>
      <c r="AJ558" s="29"/>
      <c r="AK558" s="76"/>
      <c r="AL558" s="76"/>
      <c r="AM558" s="76"/>
      <c r="AN558" s="29"/>
      <c r="AO558" s="76"/>
      <c r="AP558" s="76"/>
      <c r="AQ558" s="76"/>
      <c r="AR558" s="29"/>
    </row>
    <row r="559" spans="1:44" s="48" customFormat="1" ht="10.7"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6"/>
      <c r="AF559" s="76"/>
      <c r="AG559" s="76"/>
      <c r="AH559" s="76"/>
      <c r="AI559" s="76"/>
      <c r="AJ559" s="29"/>
      <c r="AK559" s="76"/>
      <c r="AL559" s="76"/>
      <c r="AM559" s="76"/>
      <c r="AN559" s="29"/>
      <c r="AO559" s="76"/>
      <c r="AP559" s="76"/>
      <c r="AQ559" s="76"/>
      <c r="AR559" s="29"/>
    </row>
    <row r="560" spans="1:44" s="48" customFormat="1" ht="10.7"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6"/>
      <c r="AF560" s="76"/>
      <c r="AG560" s="76"/>
      <c r="AH560" s="76"/>
      <c r="AI560" s="76"/>
      <c r="AJ560" s="29"/>
      <c r="AK560" s="76"/>
      <c r="AL560" s="76"/>
      <c r="AM560" s="76"/>
      <c r="AN560" s="29"/>
      <c r="AO560" s="76"/>
      <c r="AP560" s="76"/>
      <c r="AQ560" s="76"/>
      <c r="AR560" s="29"/>
    </row>
    <row r="561" spans="1:44" s="48" customFormat="1" ht="10.7"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6"/>
      <c r="AF561" s="76"/>
      <c r="AG561" s="76"/>
      <c r="AH561" s="76"/>
      <c r="AI561" s="76"/>
      <c r="AJ561" s="29"/>
      <c r="AK561" s="76"/>
      <c r="AL561" s="76"/>
      <c r="AM561" s="76"/>
      <c r="AN561" s="29"/>
      <c r="AO561" s="76"/>
      <c r="AP561" s="76"/>
      <c r="AQ561" s="76"/>
      <c r="AR561" s="29"/>
    </row>
    <row r="562" spans="1:44" s="48" customFormat="1" ht="10.7"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6"/>
      <c r="AF562" s="76"/>
      <c r="AG562" s="76"/>
      <c r="AH562" s="76"/>
      <c r="AI562" s="76"/>
      <c r="AJ562" s="29"/>
      <c r="AK562" s="76"/>
      <c r="AL562" s="76"/>
      <c r="AM562" s="76"/>
      <c r="AN562" s="29"/>
      <c r="AO562" s="76"/>
      <c r="AP562" s="76"/>
      <c r="AQ562" s="76"/>
      <c r="AR562" s="29"/>
    </row>
    <row r="563" spans="1:44" s="48" customFormat="1" ht="10.7"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6"/>
      <c r="AF563" s="76"/>
      <c r="AG563" s="76"/>
      <c r="AH563" s="76"/>
      <c r="AI563" s="76"/>
      <c r="AJ563" s="29"/>
      <c r="AK563" s="76"/>
      <c r="AL563" s="76"/>
      <c r="AM563" s="76"/>
      <c r="AN563" s="29"/>
      <c r="AO563" s="76"/>
      <c r="AP563" s="76"/>
      <c r="AQ563" s="76"/>
      <c r="AR563" s="29"/>
    </row>
    <row r="564" spans="1:44" s="48" customFormat="1" ht="10.7"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6"/>
      <c r="AF564" s="76"/>
      <c r="AG564" s="76"/>
      <c r="AH564" s="76"/>
      <c r="AI564" s="76"/>
      <c r="AJ564" s="29"/>
      <c r="AK564" s="76"/>
      <c r="AL564" s="76"/>
      <c r="AM564" s="76"/>
      <c r="AN564" s="29"/>
      <c r="AO564" s="76"/>
      <c r="AP564" s="76"/>
      <c r="AQ564" s="76"/>
      <c r="AR564" s="29"/>
    </row>
    <row r="565" spans="1:44" s="48" customFormat="1" ht="10.7"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6"/>
      <c r="AF565" s="76"/>
      <c r="AG565" s="76"/>
      <c r="AH565" s="76"/>
      <c r="AI565" s="76"/>
      <c r="AJ565" s="29"/>
      <c r="AK565" s="76"/>
      <c r="AL565" s="76"/>
      <c r="AM565" s="76"/>
      <c r="AN565" s="29"/>
      <c r="AO565" s="76"/>
      <c r="AP565" s="76"/>
      <c r="AQ565" s="76"/>
      <c r="AR565" s="29"/>
    </row>
    <row r="566" spans="1:44" s="48" customFormat="1" ht="10.7"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6"/>
      <c r="AF566" s="76"/>
      <c r="AG566" s="76"/>
      <c r="AH566" s="76"/>
      <c r="AI566" s="76"/>
      <c r="AJ566" s="29"/>
      <c r="AK566" s="76"/>
      <c r="AL566" s="76"/>
      <c r="AM566" s="76"/>
      <c r="AN566" s="29"/>
      <c r="AO566" s="76"/>
      <c r="AP566" s="76"/>
      <c r="AQ566" s="76"/>
      <c r="AR566" s="29"/>
    </row>
    <row r="567" spans="1:44" s="48" customFormat="1" ht="10.7"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6"/>
      <c r="AF567" s="76"/>
      <c r="AG567" s="76"/>
      <c r="AH567" s="76"/>
      <c r="AI567" s="76"/>
      <c r="AJ567" s="29"/>
      <c r="AK567" s="76"/>
      <c r="AL567" s="76"/>
      <c r="AM567" s="76"/>
      <c r="AN567" s="29"/>
      <c r="AO567" s="76"/>
      <c r="AP567" s="76"/>
      <c r="AQ567" s="76"/>
      <c r="AR567" s="29"/>
    </row>
    <row r="568" spans="1:44" s="48" customFormat="1" ht="10.7"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6"/>
      <c r="AF568" s="76"/>
      <c r="AG568" s="76"/>
      <c r="AH568" s="76"/>
      <c r="AI568" s="76"/>
      <c r="AJ568" s="29"/>
      <c r="AK568" s="76"/>
      <c r="AL568" s="76"/>
      <c r="AM568" s="76"/>
      <c r="AN568" s="29"/>
      <c r="AO568" s="76"/>
      <c r="AP568" s="76"/>
      <c r="AQ568" s="76"/>
      <c r="AR568" s="29"/>
    </row>
    <row r="569" spans="1:44" s="48" customFormat="1" ht="10.7"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6"/>
      <c r="AF569" s="76"/>
      <c r="AG569" s="76"/>
      <c r="AH569" s="76"/>
      <c r="AI569" s="76"/>
      <c r="AJ569" s="29"/>
      <c r="AK569" s="76"/>
      <c r="AL569" s="76"/>
      <c r="AM569" s="76"/>
      <c r="AN569" s="29"/>
      <c r="AO569" s="76"/>
      <c r="AP569" s="76"/>
      <c r="AQ569" s="76"/>
      <c r="AR569" s="29"/>
    </row>
    <row r="570" spans="1:44" s="48" customFormat="1" ht="10.7"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6"/>
      <c r="AF570" s="76"/>
      <c r="AG570" s="76"/>
      <c r="AH570" s="76"/>
      <c r="AI570" s="76"/>
      <c r="AJ570" s="29"/>
      <c r="AK570" s="76"/>
      <c r="AL570" s="76"/>
      <c r="AM570" s="76"/>
      <c r="AN570" s="29"/>
      <c r="AO570" s="76"/>
      <c r="AP570" s="76"/>
      <c r="AQ570" s="76"/>
      <c r="AR570" s="29"/>
    </row>
    <row r="571" spans="1:44" s="48" customFormat="1" ht="10.7"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6"/>
      <c r="AF571" s="76"/>
      <c r="AG571" s="76"/>
      <c r="AH571" s="76"/>
      <c r="AI571" s="76"/>
      <c r="AJ571" s="29"/>
      <c r="AK571" s="76"/>
      <c r="AL571" s="76"/>
      <c r="AM571" s="76"/>
      <c r="AN571" s="29"/>
      <c r="AO571" s="76"/>
      <c r="AP571" s="76"/>
      <c r="AQ571" s="76"/>
      <c r="AR571" s="29"/>
    </row>
    <row r="572" spans="1:44" s="48" customFormat="1" ht="10.7"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6"/>
      <c r="AF572" s="76"/>
      <c r="AG572" s="76"/>
      <c r="AH572" s="76"/>
      <c r="AI572" s="76"/>
      <c r="AJ572" s="29"/>
      <c r="AK572" s="76"/>
      <c r="AL572" s="76"/>
      <c r="AM572" s="76"/>
      <c r="AN572" s="29"/>
      <c r="AO572" s="76"/>
      <c r="AP572" s="76"/>
      <c r="AQ572" s="76"/>
      <c r="AR572" s="29"/>
    </row>
    <row r="573" spans="1:44" s="48" customFormat="1" ht="10.7"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6"/>
      <c r="AF573" s="76"/>
      <c r="AG573" s="76"/>
      <c r="AH573" s="76"/>
      <c r="AI573" s="76"/>
      <c r="AJ573" s="29"/>
      <c r="AK573" s="76"/>
      <c r="AL573" s="76"/>
      <c r="AM573" s="76"/>
      <c r="AN573" s="29"/>
      <c r="AO573" s="76"/>
      <c r="AP573" s="76"/>
      <c r="AQ573" s="76"/>
      <c r="AR573" s="29"/>
    </row>
    <row r="574" spans="1:44" s="48" customFormat="1" ht="10.7"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6"/>
      <c r="AF574" s="76"/>
      <c r="AG574" s="76"/>
      <c r="AH574" s="76"/>
      <c r="AI574" s="76"/>
      <c r="AJ574" s="29"/>
      <c r="AK574" s="76"/>
      <c r="AL574" s="76"/>
      <c r="AM574" s="76"/>
      <c r="AN574" s="29"/>
      <c r="AO574" s="76"/>
      <c r="AP574" s="76"/>
      <c r="AQ574" s="76"/>
      <c r="AR574" s="29"/>
    </row>
    <row r="575" spans="1:44" s="48" customFormat="1" ht="10.7"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6"/>
      <c r="AF575" s="76"/>
      <c r="AG575" s="76"/>
      <c r="AH575" s="76"/>
      <c r="AI575" s="76"/>
      <c r="AJ575" s="29"/>
      <c r="AK575" s="76"/>
      <c r="AL575" s="76"/>
      <c r="AM575" s="76"/>
      <c r="AN575" s="29"/>
      <c r="AO575" s="76"/>
      <c r="AP575" s="76"/>
      <c r="AQ575" s="76"/>
      <c r="AR575" s="29"/>
    </row>
    <row r="576" spans="1:44" s="48" customFormat="1" ht="10.7"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6"/>
      <c r="AF576" s="76"/>
      <c r="AG576" s="76"/>
      <c r="AH576" s="76"/>
      <c r="AI576" s="76"/>
      <c r="AJ576" s="29"/>
      <c r="AK576" s="76"/>
      <c r="AL576" s="76"/>
      <c r="AM576" s="76"/>
      <c r="AN576" s="29"/>
      <c r="AO576" s="76"/>
      <c r="AP576" s="76"/>
      <c r="AQ576" s="76"/>
      <c r="AR576" s="29"/>
    </row>
    <row r="577" spans="1:44" s="48" customFormat="1" ht="10.7"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6"/>
      <c r="AF577" s="76"/>
      <c r="AG577" s="76"/>
      <c r="AH577" s="76"/>
      <c r="AI577" s="76"/>
      <c r="AJ577" s="29"/>
      <c r="AK577" s="76"/>
      <c r="AL577" s="76"/>
      <c r="AM577" s="76"/>
      <c r="AN577" s="29"/>
      <c r="AO577" s="76"/>
      <c r="AP577" s="76"/>
      <c r="AQ577" s="76"/>
      <c r="AR577" s="29"/>
    </row>
    <row r="578" spans="1:44" s="48" customFormat="1" ht="10.7"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6"/>
      <c r="AF578" s="76"/>
      <c r="AG578" s="76"/>
      <c r="AH578" s="76"/>
      <c r="AI578" s="76"/>
      <c r="AJ578" s="29"/>
      <c r="AK578" s="76"/>
      <c r="AL578" s="76"/>
      <c r="AM578" s="76"/>
      <c r="AN578" s="29"/>
      <c r="AO578" s="76"/>
      <c r="AP578" s="76"/>
      <c r="AQ578" s="76"/>
      <c r="AR578" s="29"/>
    </row>
    <row r="579" spans="1:44" s="48" customFormat="1" ht="10.7"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6"/>
      <c r="AF579" s="76"/>
      <c r="AG579" s="76"/>
      <c r="AH579" s="76"/>
      <c r="AI579" s="76"/>
      <c r="AJ579" s="29"/>
      <c r="AK579" s="76"/>
      <c r="AL579" s="76"/>
      <c r="AM579" s="76"/>
      <c r="AN579" s="29"/>
      <c r="AO579" s="76"/>
      <c r="AP579" s="76"/>
      <c r="AQ579" s="76"/>
      <c r="AR579" s="29"/>
    </row>
    <row r="580" spans="1:44" s="48" customFormat="1" ht="10.7"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6"/>
      <c r="AF580" s="76"/>
      <c r="AG580" s="76"/>
      <c r="AH580" s="76"/>
      <c r="AI580" s="76"/>
      <c r="AJ580" s="29"/>
      <c r="AK580" s="76"/>
      <c r="AL580" s="76"/>
      <c r="AM580" s="76"/>
      <c r="AN580" s="29"/>
      <c r="AO580" s="76"/>
      <c r="AP580" s="76"/>
      <c r="AQ580" s="76"/>
      <c r="AR580" s="29"/>
    </row>
    <row r="581" spans="1:44" s="48" customFormat="1" ht="10.7"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6"/>
      <c r="AF581" s="76"/>
      <c r="AG581" s="76"/>
      <c r="AH581" s="76"/>
      <c r="AI581" s="76"/>
      <c r="AJ581" s="29"/>
      <c r="AK581" s="76"/>
      <c r="AL581" s="76"/>
      <c r="AM581" s="76"/>
      <c r="AN581" s="29"/>
      <c r="AO581" s="76"/>
      <c r="AP581" s="76"/>
      <c r="AQ581" s="76"/>
      <c r="AR581" s="29"/>
    </row>
    <row r="582" spans="1:44" s="48" customFormat="1" ht="10.7"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6"/>
      <c r="AF582" s="76"/>
      <c r="AG582" s="76"/>
      <c r="AH582" s="76"/>
      <c r="AI582" s="76"/>
      <c r="AJ582" s="29"/>
      <c r="AK582" s="76"/>
      <c r="AL582" s="76"/>
      <c r="AM582" s="76"/>
      <c r="AN582" s="29"/>
      <c r="AO582" s="76"/>
      <c r="AP582" s="76"/>
      <c r="AQ582" s="76"/>
      <c r="AR582" s="29"/>
    </row>
    <row r="583" spans="1:44" s="48" customFormat="1" ht="10.7"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6"/>
      <c r="AF583" s="76"/>
      <c r="AG583" s="76"/>
      <c r="AH583" s="76"/>
      <c r="AI583" s="76"/>
      <c r="AJ583" s="29"/>
      <c r="AK583" s="76"/>
      <c r="AL583" s="76"/>
      <c r="AM583" s="76"/>
      <c r="AN583" s="29"/>
      <c r="AO583" s="76"/>
      <c r="AP583" s="76"/>
      <c r="AQ583" s="76"/>
      <c r="AR583" s="29"/>
    </row>
    <row r="584" spans="1:44" s="48" customFormat="1" ht="10.7"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6"/>
      <c r="AF584" s="76"/>
      <c r="AG584" s="76"/>
      <c r="AH584" s="76"/>
      <c r="AI584" s="76"/>
      <c r="AJ584" s="29"/>
      <c r="AK584" s="76"/>
      <c r="AL584" s="76"/>
      <c r="AM584" s="76"/>
      <c r="AN584" s="29"/>
      <c r="AO584" s="76"/>
      <c r="AP584" s="76"/>
      <c r="AQ584" s="76"/>
      <c r="AR584" s="29"/>
    </row>
    <row r="585" spans="1:44" s="48" customFormat="1" ht="10.7"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6"/>
      <c r="AF585" s="76"/>
      <c r="AG585" s="76"/>
      <c r="AH585" s="76"/>
      <c r="AI585" s="76"/>
      <c r="AJ585" s="29"/>
      <c r="AK585" s="76"/>
      <c r="AL585" s="76"/>
      <c r="AM585" s="76"/>
      <c r="AN585" s="29"/>
      <c r="AO585" s="76"/>
      <c r="AP585" s="76"/>
      <c r="AQ585" s="76"/>
      <c r="AR585" s="29"/>
    </row>
    <row r="586" spans="1:44" s="48" customFormat="1" ht="10.7"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6"/>
      <c r="AF586" s="76"/>
      <c r="AG586" s="76"/>
      <c r="AH586" s="76"/>
      <c r="AI586" s="76"/>
      <c r="AJ586" s="29"/>
      <c r="AK586" s="76"/>
      <c r="AL586" s="76"/>
      <c r="AM586" s="76"/>
      <c r="AN586" s="29"/>
      <c r="AO586" s="76"/>
      <c r="AP586" s="76"/>
      <c r="AQ586" s="76"/>
      <c r="AR586" s="29"/>
    </row>
    <row r="587" spans="1:44" s="48" customFormat="1" ht="10.7"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6"/>
      <c r="AF587" s="76"/>
      <c r="AG587" s="76"/>
      <c r="AH587" s="76"/>
      <c r="AI587" s="76"/>
      <c r="AJ587" s="29"/>
      <c r="AK587" s="76"/>
      <c r="AL587" s="76"/>
      <c r="AM587" s="76"/>
      <c r="AN587" s="29"/>
      <c r="AO587" s="76"/>
      <c r="AP587" s="76"/>
      <c r="AQ587" s="76"/>
      <c r="AR587" s="29"/>
    </row>
    <row r="588" spans="1:44" s="48" customFormat="1" ht="10.7"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6"/>
      <c r="AF588" s="76"/>
      <c r="AG588" s="76"/>
      <c r="AH588" s="76"/>
      <c r="AI588" s="76"/>
      <c r="AJ588" s="29"/>
      <c r="AK588" s="76"/>
      <c r="AL588" s="76"/>
      <c r="AM588" s="76"/>
      <c r="AN588" s="29"/>
      <c r="AO588" s="76"/>
      <c r="AP588" s="76"/>
      <c r="AQ588" s="76"/>
      <c r="AR588" s="29"/>
    </row>
    <row r="589" spans="1:44" s="48" customFormat="1" ht="10.7"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6"/>
      <c r="AF589" s="76"/>
      <c r="AG589" s="76"/>
      <c r="AH589" s="76"/>
      <c r="AI589" s="76"/>
      <c r="AJ589" s="29"/>
      <c r="AK589" s="76"/>
      <c r="AL589" s="76"/>
      <c r="AM589" s="76"/>
      <c r="AN589" s="29"/>
      <c r="AO589" s="76"/>
      <c r="AP589" s="76"/>
      <c r="AQ589" s="76"/>
      <c r="AR589" s="29"/>
    </row>
    <row r="590" spans="1:44" s="48" customFormat="1" ht="10.7"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6"/>
      <c r="AF590" s="76"/>
      <c r="AG590" s="76"/>
      <c r="AH590" s="76"/>
      <c r="AI590" s="76"/>
      <c r="AJ590" s="29"/>
      <c r="AK590" s="76"/>
      <c r="AL590" s="76"/>
      <c r="AM590" s="76"/>
      <c r="AN590" s="29"/>
      <c r="AO590" s="76"/>
      <c r="AP590" s="76"/>
      <c r="AQ590" s="76"/>
      <c r="AR590" s="29"/>
    </row>
    <row r="591" spans="1:44" s="48" customFormat="1" ht="10.7"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6"/>
      <c r="AF591" s="76"/>
      <c r="AG591" s="76"/>
      <c r="AH591" s="76"/>
      <c r="AI591" s="76"/>
      <c r="AJ591" s="29"/>
      <c r="AK591" s="76"/>
      <c r="AL591" s="76"/>
      <c r="AM591" s="76"/>
      <c r="AN591" s="29"/>
      <c r="AO591" s="76"/>
      <c r="AP591" s="76"/>
      <c r="AQ591" s="76"/>
      <c r="AR591" s="29"/>
    </row>
    <row r="592" spans="1:44" s="48" customFormat="1" ht="10.7"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6"/>
      <c r="AF592" s="76"/>
      <c r="AG592" s="76"/>
      <c r="AH592" s="76"/>
      <c r="AI592" s="76"/>
      <c r="AJ592" s="29"/>
      <c r="AK592" s="76"/>
      <c r="AL592" s="76"/>
      <c r="AM592" s="76"/>
      <c r="AN592" s="29"/>
      <c r="AO592" s="76"/>
      <c r="AP592" s="76"/>
      <c r="AQ592" s="76"/>
      <c r="AR592" s="29"/>
    </row>
    <row r="593" spans="1:44" s="48" customFormat="1" ht="10.7"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6"/>
      <c r="AF593" s="76"/>
      <c r="AG593" s="76"/>
      <c r="AH593" s="76"/>
      <c r="AI593" s="76"/>
      <c r="AJ593" s="29"/>
      <c r="AK593" s="76"/>
      <c r="AL593" s="76"/>
      <c r="AM593" s="76"/>
      <c r="AN593" s="29"/>
      <c r="AO593" s="76"/>
      <c r="AP593" s="76"/>
      <c r="AQ593" s="76"/>
      <c r="AR593" s="29"/>
    </row>
    <row r="594" spans="1:44" s="48" customFormat="1" ht="10.7"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6"/>
      <c r="AF594" s="76"/>
      <c r="AG594" s="76"/>
      <c r="AH594" s="76"/>
      <c r="AI594" s="76"/>
      <c r="AJ594" s="29"/>
      <c r="AK594" s="76"/>
      <c r="AL594" s="76"/>
      <c r="AM594" s="76"/>
      <c r="AN594" s="29"/>
      <c r="AO594" s="76"/>
      <c r="AP594" s="76"/>
      <c r="AQ594" s="76"/>
      <c r="AR594" s="29"/>
    </row>
    <row r="595" spans="1:44" s="48" customFormat="1" ht="10.7"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6"/>
      <c r="AF595" s="76"/>
      <c r="AG595" s="76"/>
      <c r="AH595" s="76"/>
      <c r="AI595" s="76"/>
      <c r="AJ595" s="29"/>
      <c r="AK595" s="76"/>
      <c r="AL595" s="76"/>
      <c r="AM595" s="76"/>
      <c r="AN595" s="29"/>
      <c r="AO595" s="76"/>
      <c r="AP595" s="76"/>
      <c r="AQ595" s="76"/>
      <c r="AR595" s="29"/>
    </row>
    <row r="596" spans="1:44" s="48" customFormat="1" ht="10.7"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6"/>
      <c r="AF596" s="76"/>
      <c r="AG596" s="76"/>
      <c r="AH596" s="76"/>
      <c r="AI596" s="76"/>
      <c r="AJ596" s="29"/>
      <c r="AK596" s="76"/>
      <c r="AL596" s="76"/>
      <c r="AM596" s="76"/>
      <c r="AN596" s="29"/>
      <c r="AO596" s="76"/>
      <c r="AP596" s="76"/>
      <c r="AQ596" s="76"/>
      <c r="AR596" s="29"/>
    </row>
    <row r="597" spans="1:44" s="48" customFormat="1" ht="10.7"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6"/>
      <c r="AF597" s="76"/>
      <c r="AG597" s="76"/>
      <c r="AH597" s="76"/>
      <c r="AI597" s="76"/>
      <c r="AJ597" s="29"/>
      <c r="AK597" s="76"/>
      <c r="AL597" s="76"/>
      <c r="AM597" s="76"/>
      <c r="AN597" s="29"/>
      <c r="AO597" s="76"/>
      <c r="AP597" s="76"/>
      <c r="AQ597" s="76"/>
      <c r="AR597" s="29"/>
    </row>
    <row r="598" spans="1:44" s="48" customFormat="1" ht="10.7"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6"/>
      <c r="AF598" s="76"/>
      <c r="AG598" s="76"/>
      <c r="AH598" s="76"/>
      <c r="AI598" s="76"/>
      <c r="AJ598" s="29"/>
      <c r="AK598" s="76"/>
      <c r="AL598" s="76"/>
      <c r="AM598" s="76"/>
      <c r="AN598" s="29"/>
      <c r="AO598" s="76"/>
      <c r="AP598" s="76"/>
      <c r="AQ598" s="76"/>
      <c r="AR598" s="29"/>
    </row>
    <row r="599" spans="1:44" s="48" customFormat="1" ht="10.7"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6"/>
      <c r="AF599" s="76"/>
      <c r="AG599" s="76"/>
      <c r="AH599" s="76"/>
      <c r="AI599" s="76"/>
      <c r="AJ599" s="29"/>
      <c r="AK599" s="76"/>
      <c r="AL599" s="76"/>
      <c r="AM599" s="76"/>
      <c r="AN599" s="29"/>
      <c r="AO599" s="76"/>
      <c r="AP599" s="76"/>
      <c r="AQ599" s="76"/>
      <c r="AR599" s="29"/>
    </row>
    <row r="600" spans="1:44" s="48" customFormat="1" ht="10.7"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6"/>
      <c r="AF600" s="76"/>
      <c r="AG600" s="76"/>
      <c r="AH600" s="76"/>
      <c r="AI600" s="76"/>
      <c r="AJ600" s="29"/>
      <c r="AK600" s="76"/>
      <c r="AL600" s="76"/>
      <c r="AM600" s="76"/>
      <c r="AN600" s="29"/>
      <c r="AO600" s="76"/>
      <c r="AP600" s="76"/>
      <c r="AQ600" s="76"/>
      <c r="AR600" s="29"/>
    </row>
    <row r="601" spans="1:44" s="48" customFormat="1" ht="10.7"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6"/>
      <c r="AF601" s="76"/>
      <c r="AG601" s="76"/>
      <c r="AH601" s="76"/>
      <c r="AI601" s="76"/>
      <c r="AJ601" s="29"/>
      <c r="AK601" s="76"/>
      <c r="AL601" s="76"/>
      <c r="AM601" s="76"/>
      <c r="AN601" s="29"/>
      <c r="AO601" s="76"/>
      <c r="AP601" s="76"/>
      <c r="AQ601" s="76"/>
      <c r="AR601" s="29"/>
    </row>
    <row r="602" spans="1:44" s="48" customFormat="1" ht="10.7"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6"/>
      <c r="AF602" s="76"/>
      <c r="AG602" s="76"/>
      <c r="AH602" s="76"/>
      <c r="AI602" s="76"/>
      <c r="AJ602" s="29"/>
      <c r="AK602" s="76"/>
      <c r="AL602" s="76"/>
      <c r="AM602" s="76"/>
      <c r="AN602" s="29"/>
      <c r="AO602" s="76"/>
      <c r="AP602" s="76"/>
      <c r="AQ602" s="76"/>
      <c r="AR602" s="29"/>
    </row>
    <row r="603" spans="1:44" s="48" customFormat="1" ht="10.7"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6"/>
      <c r="AF603" s="76"/>
      <c r="AG603" s="76"/>
      <c r="AH603" s="76"/>
      <c r="AI603" s="76"/>
      <c r="AJ603" s="29"/>
      <c r="AK603" s="76"/>
      <c r="AL603" s="76"/>
      <c r="AM603" s="76"/>
      <c r="AN603" s="29"/>
      <c r="AO603" s="76"/>
      <c r="AP603" s="76"/>
      <c r="AQ603" s="76"/>
      <c r="AR603" s="29"/>
    </row>
    <row r="604" spans="1:44" s="48" customFormat="1" ht="10.7"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6"/>
      <c r="AF604" s="76"/>
      <c r="AG604" s="76"/>
      <c r="AH604" s="76"/>
      <c r="AI604" s="76"/>
      <c r="AJ604" s="29"/>
      <c r="AK604" s="76"/>
      <c r="AL604" s="76"/>
      <c r="AM604" s="76"/>
      <c r="AN604" s="29"/>
      <c r="AO604" s="76"/>
      <c r="AP604" s="76"/>
      <c r="AQ604" s="76"/>
      <c r="AR604" s="29"/>
    </row>
    <row r="605" spans="1:44" s="48" customFormat="1" ht="10.7"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6"/>
      <c r="AF605" s="76"/>
      <c r="AG605" s="76"/>
      <c r="AH605" s="76"/>
      <c r="AI605" s="76"/>
      <c r="AJ605" s="29"/>
      <c r="AK605" s="76"/>
      <c r="AL605" s="76"/>
      <c r="AM605" s="76"/>
      <c r="AN605" s="29"/>
      <c r="AO605" s="76"/>
      <c r="AP605" s="76"/>
      <c r="AQ605" s="76"/>
      <c r="AR605" s="29"/>
    </row>
    <row r="606" spans="1:44" s="48" customFormat="1" ht="10.7"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6"/>
      <c r="AF606" s="76"/>
      <c r="AG606" s="76"/>
      <c r="AH606" s="76"/>
      <c r="AI606" s="76"/>
      <c r="AJ606" s="29"/>
      <c r="AK606" s="76"/>
      <c r="AL606" s="76"/>
      <c r="AM606" s="76"/>
      <c r="AN606" s="29"/>
      <c r="AO606" s="76"/>
      <c r="AP606" s="76"/>
      <c r="AQ606" s="76"/>
      <c r="AR606" s="29"/>
    </row>
    <row r="607" spans="1:44" s="48" customFormat="1" ht="10.7"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6"/>
      <c r="AF607" s="76"/>
      <c r="AG607" s="76"/>
      <c r="AH607" s="76"/>
      <c r="AI607" s="76"/>
      <c r="AJ607" s="29"/>
      <c r="AK607" s="76"/>
      <c r="AL607" s="76"/>
      <c r="AM607" s="76"/>
      <c r="AN607" s="29"/>
      <c r="AO607" s="76"/>
      <c r="AP607" s="76"/>
      <c r="AQ607" s="76"/>
      <c r="AR607" s="29"/>
    </row>
    <row r="608" spans="1:44" s="48" customFormat="1" ht="10.7"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6"/>
      <c r="AF608" s="76"/>
      <c r="AG608" s="76"/>
      <c r="AH608" s="76"/>
      <c r="AI608" s="76"/>
      <c r="AJ608" s="29"/>
      <c r="AK608" s="76"/>
      <c r="AL608" s="76"/>
      <c r="AM608" s="76"/>
      <c r="AN608" s="29"/>
      <c r="AO608" s="76"/>
      <c r="AP608" s="76"/>
      <c r="AQ608" s="76"/>
      <c r="AR608" s="29"/>
    </row>
    <row r="609" spans="1:44" s="48" customFormat="1" ht="10.7"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6"/>
      <c r="AF609" s="76"/>
      <c r="AG609" s="76"/>
      <c r="AH609" s="76"/>
      <c r="AI609" s="76"/>
      <c r="AJ609" s="29"/>
      <c r="AK609" s="76"/>
      <c r="AL609" s="76"/>
      <c r="AM609" s="76"/>
      <c r="AN609" s="29"/>
      <c r="AO609" s="76"/>
      <c r="AP609" s="76"/>
      <c r="AQ609" s="76"/>
      <c r="AR609" s="29"/>
    </row>
    <row r="610" spans="1:44" s="48" customFormat="1" ht="10.7"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6"/>
      <c r="AF610" s="76"/>
      <c r="AG610" s="76"/>
      <c r="AH610" s="76"/>
      <c r="AI610" s="76"/>
      <c r="AJ610" s="29"/>
      <c r="AK610" s="76"/>
      <c r="AL610" s="76"/>
      <c r="AM610" s="76"/>
      <c r="AN610" s="29"/>
      <c r="AO610" s="76"/>
      <c r="AP610" s="76"/>
      <c r="AQ610" s="76"/>
      <c r="AR610" s="29"/>
    </row>
    <row r="611" spans="1:44" s="48" customFormat="1" ht="10.7"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6"/>
      <c r="AF611" s="76"/>
      <c r="AG611" s="76"/>
      <c r="AH611" s="76"/>
      <c r="AI611" s="76"/>
      <c r="AJ611" s="29"/>
      <c r="AK611" s="76"/>
      <c r="AL611" s="76"/>
      <c r="AM611" s="76"/>
      <c r="AN611" s="29"/>
      <c r="AO611" s="76"/>
      <c r="AP611" s="76"/>
      <c r="AQ611" s="76"/>
      <c r="AR611" s="29"/>
    </row>
    <row r="612" spans="1:44" s="48" customFormat="1" ht="10.7"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6"/>
      <c r="AF612" s="76"/>
      <c r="AG612" s="76"/>
      <c r="AH612" s="76"/>
      <c r="AI612" s="76"/>
      <c r="AJ612" s="29"/>
      <c r="AK612" s="76"/>
      <c r="AL612" s="76"/>
      <c r="AM612" s="76"/>
      <c r="AN612" s="29"/>
      <c r="AO612" s="76"/>
      <c r="AP612" s="76"/>
      <c r="AQ612" s="76"/>
      <c r="AR612" s="29"/>
    </row>
    <row r="613" spans="1:44" s="48" customFormat="1" ht="10.7"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6"/>
      <c r="AF613" s="76"/>
      <c r="AG613" s="76"/>
      <c r="AH613" s="76"/>
      <c r="AI613" s="76"/>
      <c r="AJ613" s="29"/>
      <c r="AK613" s="76"/>
      <c r="AL613" s="76"/>
      <c r="AM613" s="76"/>
      <c r="AN613" s="29"/>
      <c r="AO613" s="76"/>
      <c r="AP613" s="76"/>
      <c r="AQ613" s="76"/>
      <c r="AR613" s="29"/>
    </row>
    <row r="614" spans="1:44" s="48" customFormat="1" ht="10.7"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6"/>
      <c r="AF614" s="76"/>
      <c r="AG614" s="76"/>
      <c r="AH614" s="76"/>
      <c r="AI614" s="76"/>
      <c r="AJ614" s="29"/>
      <c r="AK614" s="76"/>
      <c r="AL614" s="76"/>
      <c r="AM614" s="76"/>
      <c r="AN614" s="29"/>
      <c r="AO614" s="76"/>
      <c r="AP614" s="76"/>
      <c r="AQ614" s="76"/>
      <c r="AR614" s="29"/>
    </row>
    <row r="615" spans="1:44" s="48" customFormat="1" ht="10.7"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6"/>
      <c r="AF615" s="76"/>
      <c r="AG615" s="76"/>
      <c r="AH615" s="76"/>
      <c r="AI615" s="76"/>
      <c r="AJ615" s="29"/>
      <c r="AK615" s="76"/>
      <c r="AL615" s="76"/>
      <c r="AM615" s="76"/>
      <c r="AN615" s="29"/>
      <c r="AO615" s="76"/>
      <c r="AP615" s="76"/>
      <c r="AQ615" s="76"/>
      <c r="AR615" s="29"/>
    </row>
    <row r="616" spans="1:44" s="48" customFormat="1" ht="10.7"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6"/>
      <c r="AF616" s="76"/>
      <c r="AG616" s="76"/>
      <c r="AH616" s="76"/>
      <c r="AI616" s="76"/>
      <c r="AJ616" s="29"/>
      <c r="AK616" s="76"/>
      <c r="AL616" s="76"/>
      <c r="AM616" s="76"/>
      <c r="AN616" s="29"/>
      <c r="AO616" s="76"/>
      <c r="AP616" s="76"/>
      <c r="AQ616" s="76"/>
      <c r="AR616" s="29"/>
    </row>
    <row r="617" spans="1:44" s="48" customFormat="1" ht="10.7"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6"/>
      <c r="AF617" s="76"/>
      <c r="AG617" s="76"/>
      <c r="AH617" s="76"/>
      <c r="AI617" s="76"/>
      <c r="AJ617" s="29"/>
      <c r="AK617" s="76"/>
      <c r="AL617" s="76"/>
      <c r="AM617" s="76"/>
      <c r="AN617" s="29"/>
      <c r="AO617" s="76"/>
      <c r="AP617" s="76"/>
      <c r="AQ617" s="76"/>
      <c r="AR617" s="29"/>
    </row>
    <row r="618" spans="1:44" s="48" customFormat="1" ht="10.7"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6"/>
      <c r="AF618" s="76"/>
      <c r="AG618" s="76"/>
      <c r="AH618" s="76"/>
      <c r="AI618" s="76"/>
      <c r="AJ618" s="29"/>
      <c r="AK618" s="76"/>
      <c r="AL618" s="76"/>
      <c r="AM618" s="76"/>
      <c r="AN618" s="29"/>
      <c r="AO618" s="76"/>
      <c r="AP618" s="76"/>
      <c r="AQ618" s="76"/>
      <c r="AR618" s="29"/>
    </row>
    <row r="619" spans="1:44" s="48" customFormat="1" ht="10.7"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6"/>
      <c r="AF619" s="76"/>
      <c r="AG619" s="76"/>
      <c r="AH619" s="76"/>
      <c r="AI619" s="76"/>
      <c r="AJ619" s="29"/>
      <c r="AK619" s="76"/>
      <c r="AL619" s="76"/>
      <c r="AM619" s="76"/>
      <c r="AN619" s="29"/>
      <c r="AO619" s="76"/>
      <c r="AP619" s="76"/>
      <c r="AQ619" s="76"/>
      <c r="AR619" s="29"/>
    </row>
    <row r="620" spans="1:44" s="48" customFormat="1" ht="10.7"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6"/>
      <c r="AF620" s="76"/>
      <c r="AG620" s="76"/>
      <c r="AH620" s="76"/>
      <c r="AI620" s="76"/>
      <c r="AJ620" s="29"/>
      <c r="AK620" s="76"/>
      <c r="AL620" s="76"/>
      <c r="AM620" s="76"/>
      <c r="AN620" s="29"/>
      <c r="AO620" s="76"/>
      <c r="AP620" s="76"/>
      <c r="AQ620" s="76"/>
      <c r="AR620" s="29"/>
    </row>
    <row r="621" spans="1:44" s="48" customFormat="1" ht="10.7"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6"/>
      <c r="AF621" s="76"/>
      <c r="AG621" s="76"/>
      <c r="AH621" s="76"/>
      <c r="AI621" s="76"/>
      <c r="AJ621" s="29"/>
      <c r="AK621" s="76"/>
      <c r="AL621" s="76"/>
      <c r="AM621" s="76"/>
      <c r="AN621" s="29"/>
      <c r="AO621" s="76"/>
      <c r="AP621" s="76"/>
      <c r="AQ621" s="76"/>
      <c r="AR621" s="29"/>
    </row>
    <row r="622" spans="1:44" s="48" customFormat="1" ht="10.7"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6"/>
      <c r="AF622" s="76"/>
      <c r="AG622" s="76"/>
      <c r="AH622" s="76"/>
      <c r="AI622" s="76"/>
      <c r="AJ622" s="29"/>
      <c r="AK622" s="76"/>
      <c r="AL622" s="76"/>
      <c r="AM622" s="76"/>
      <c r="AN622" s="29"/>
      <c r="AO622" s="76"/>
      <c r="AP622" s="76"/>
      <c r="AQ622" s="76"/>
      <c r="AR622" s="29"/>
    </row>
    <row r="623" spans="1:44" s="48" customFormat="1" ht="10.7"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6"/>
      <c r="AF623" s="76"/>
      <c r="AG623" s="76"/>
      <c r="AH623" s="76"/>
      <c r="AI623" s="76"/>
      <c r="AJ623" s="29"/>
      <c r="AK623" s="76"/>
      <c r="AL623" s="76"/>
      <c r="AM623" s="76"/>
      <c r="AN623" s="29"/>
      <c r="AO623" s="76"/>
      <c r="AP623" s="76"/>
      <c r="AQ623" s="76"/>
      <c r="AR623" s="29"/>
    </row>
    <row r="624" spans="1:44" s="48" customFormat="1" ht="10.7"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6"/>
      <c r="AF624" s="76"/>
      <c r="AG624" s="76"/>
      <c r="AH624" s="76"/>
      <c r="AI624" s="76"/>
      <c r="AJ624" s="29"/>
      <c r="AK624" s="76"/>
      <c r="AL624" s="76"/>
      <c r="AM624" s="76"/>
      <c r="AN624" s="29"/>
      <c r="AO624" s="76"/>
      <c r="AP624" s="76"/>
      <c r="AQ624" s="76"/>
      <c r="AR624" s="29"/>
    </row>
    <row r="625" spans="1:44" s="48" customFormat="1" ht="10.7"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6"/>
      <c r="AF625" s="76"/>
      <c r="AG625" s="76"/>
      <c r="AH625" s="76"/>
      <c r="AI625" s="76"/>
      <c r="AJ625" s="29"/>
      <c r="AK625" s="76"/>
      <c r="AL625" s="76"/>
      <c r="AM625" s="76"/>
      <c r="AN625" s="29"/>
      <c r="AO625" s="76"/>
      <c r="AP625" s="76"/>
      <c r="AQ625" s="76"/>
      <c r="AR625" s="29"/>
    </row>
    <row r="626" spans="1:44" s="48" customFormat="1" ht="10.7"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6"/>
      <c r="AF626" s="76"/>
      <c r="AG626" s="76"/>
      <c r="AH626" s="76"/>
      <c r="AI626" s="76"/>
      <c r="AJ626" s="29"/>
      <c r="AK626" s="76"/>
      <c r="AL626" s="76"/>
      <c r="AM626" s="76"/>
      <c r="AN626" s="29"/>
      <c r="AO626" s="76"/>
      <c r="AP626" s="76"/>
      <c r="AQ626" s="76"/>
      <c r="AR626" s="29"/>
    </row>
    <row r="627" spans="1:44" s="48" customFormat="1" ht="10.7"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6"/>
      <c r="AF627" s="76"/>
      <c r="AG627" s="76"/>
      <c r="AH627" s="76"/>
      <c r="AI627" s="76"/>
      <c r="AJ627" s="29"/>
      <c r="AK627" s="76"/>
      <c r="AL627" s="76"/>
      <c r="AM627" s="76"/>
      <c r="AN627" s="29"/>
      <c r="AO627" s="76"/>
      <c r="AP627" s="76"/>
      <c r="AQ627" s="76"/>
      <c r="AR627" s="29"/>
    </row>
    <row r="628" spans="1:44" s="48" customFormat="1" ht="10.7"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6"/>
      <c r="AF628" s="76"/>
      <c r="AG628" s="76"/>
      <c r="AH628" s="76"/>
      <c r="AI628" s="76"/>
      <c r="AJ628" s="29"/>
      <c r="AK628" s="76"/>
      <c r="AL628" s="76"/>
      <c r="AM628" s="76"/>
      <c r="AN628" s="29"/>
      <c r="AO628" s="76"/>
      <c r="AP628" s="76"/>
      <c r="AQ628" s="76"/>
      <c r="AR628" s="29"/>
    </row>
    <row r="629" spans="1:44" s="48" customFormat="1" ht="10.7"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6"/>
      <c r="AF629" s="76"/>
      <c r="AG629" s="76"/>
      <c r="AH629" s="76"/>
      <c r="AI629" s="76"/>
      <c r="AJ629" s="29"/>
      <c r="AK629" s="76"/>
      <c r="AL629" s="76"/>
      <c r="AM629" s="76"/>
      <c r="AN629" s="29"/>
      <c r="AO629" s="76"/>
      <c r="AP629" s="76"/>
      <c r="AQ629" s="76"/>
      <c r="AR629" s="29"/>
    </row>
    <row r="630" spans="1:44" s="48" customFormat="1" ht="10.7"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6"/>
      <c r="AF630" s="76"/>
      <c r="AG630" s="76"/>
      <c r="AH630" s="76"/>
      <c r="AI630" s="76"/>
      <c r="AJ630" s="29"/>
      <c r="AK630" s="76"/>
      <c r="AL630" s="76"/>
      <c r="AM630" s="76"/>
      <c r="AN630" s="29"/>
      <c r="AO630" s="76"/>
      <c r="AP630" s="76"/>
      <c r="AQ630" s="76"/>
      <c r="AR630" s="29"/>
    </row>
    <row r="631" spans="1:44" s="48" customFormat="1" ht="10.7"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6"/>
      <c r="AF631" s="76"/>
      <c r="AG631" s="76"/>
      <c r="AH631" s="76"/>
      <c r="AI631" s="76"/>
      <c r="AJ631" s="29"/>
      <c r="AK631" s="76"/>
      <c r="AL631" s="76"/>
      <c r="AM631" s="76"/>
      <c r="AN631" s="29"/>
      <c r="AO631" s="76"/>
      <c r="AP631" s="76"/>
      <c r="AQ631" s="76"/>
      <c r="AR631" s="29"/>
    </row>
    <row r="632" spans="1:44" s="48" customFormat="1" ht="10.7"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6"/>
      <c r="AF632" s="76"/>
      <c r="AG632" s="76"/>
      <c r="AH632" s="76"/>
      <c r="AI632" s="76"/>
      <c r="AJ632" s="29"/>
      <c r="AK632" s="76"/>
      <c r="AL632" s="76"/>
      <c r="AM632" s="76"/>
      <c r="AN632" s="29"/>
      <c r="AO632" s="76"/>
      <c r="AP632" s="76"/>
      <c r="AQ632" s="76"/>
      <c r="AR632" s="29"/>
    </row>
    <row r="633" spans="1:44" s="48" customFormat="1" ht="10.7"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6"/>
      <c r="AF633" s="76"/>
      <c r="AG633" s="76"/>
      <c r="AH633" s="76"/>
      <c r="AI633" s="76"/>
      <c r="AJ633" s="29"/>
      <c r="AK633" s="76"/>
      <c r="AL633" s="76"/>
      <c r="AM633" s="76"/>
      <c r="AN633" s="29"/>
      <c r="AO633" s="76"/>
      <c r="AP633" s="76"/>
      <c r="AQ633" s="76"/>
      <c r="AR633" s="29"/>
    </row>
    <row r="634" spans="1:44" s="48" customFormat="1" ht="10.7"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6"/>
      <c r="AF634" s="76"/>
      <c r="AG634" s="76"/>
      <c r="AH634" s="76"/>
      <c r="AI634" s="76"/>
      <c r="AJ634" s="29"/>
      <c r="AK634" s="76"/>
      <c r="AL634" s="76"/>
      <c r="AM634" s="76"/>
      <c r="AN634" s="29"/>
      <c r="AO634" s="76"/>
      <c r="AP634" s="76"/>
      <c r="AQ634" s="76"/>
      <c r="AR634" s="29"/>
    </row>
    <row r="635" spans="1:44" s="48" customFormat="1" ht="10.7"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6"/>
      <c r="AF635" s="76"/>
      <c r="AG635" s="76"/>
      <c r="AH635" s="76"/>
      <c r="AI635" s="76"/>
      <c r="AJ635" s="29"/>
      <c r="AK635" s="76"/>
      <c r="AL635" s="76"/>
      <c r="AM635" s="76"/>
      <c r="AN635" s="29"/>
      <c r="AO635" s="76"/>
      <c r="AP635" s="76"/>
      <c r="AQ635" s="76"/>
      <c r="AR635" s="29"/>
    </row>
    <row r="636" spans="1:44" s="48" customFormat="1" ht="10.7"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6"/>
      <c r="AF636" s="76"/>
      <c r="AG636" s="76"/>
      <c r="AH636" s="76"/>
      <c r="AI636" s="76"/>
      <c r="AJ636" s="29"/>
      <c r="AK636" s="76"/>
      <c r="AL636" s="76"/>
      <c r="AM636" s="76"/>
      <c r="AN636" s="29"/>
      <c r="AO636" s="76"/>
      <c r="AP636" s="76"/>
      <c r="AQ636" s="76"/>
      <c r="AR636" s="29"/>
    </row>
    <row r="637" spans="1:44" s="48" customFormat="1" ht="10.7"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6"/>
      <c r="AF637" s="76"/>
      <c r="AG637" s="76"/>
      <c r="AH637" s="76"/>
      <c r="AI637" s="76"/>
      <c r="AJ637" s="29"/>
      <c r="AK637" s="76"/>
      <c r="AL637" s="76"/>
      <c r="AM637" s="76"/>
      <c r="AN637" s="29"/>
      <c r="AO637" s="76"/>
      <c r="AP637" s="76"/>
      <c r="AQ637" s="76"/>
      <c r="AR637" s="29"/>
    </row>
    <row r="638" spans="1:44" s="48" customFormat="1" ht="10.7"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6"/>
      <c r="AF638" s="76"/>
      <c r="AG638" s="76"/>
      <c r="AH638" s="76"/>
      <c r="AI638" s="76"/>
      <c r="AJ638" s="29"/>
      <c r="AK638" s="76"/>
      <c r="AL638" s="76"/>
      <c r="AM638" s="76"/>
      <c r="AN638" s="29"/>
      <c r="AO638" s="76"/>
      <c r="AP638" s="76"/>
      <c r="AQ638" s="76"/>
      <c r="AR638" s="29"/>
    </row>
    <row r="639" spans="1:44" s="48" customFormat="1" ht="10.7"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6"/>
      <c r="AF639" s="76"/>
      <c r="AG639" s="76"/>
      <c r="AH639" s="76"/>
      <c r="AI639" s="76"/>
      <c r="AJ639" s="29"/>
      <c r="AK639" s="76"/>
      <c r="AL639" s="76"/>
      <c r="AM639" s="76"/>
      <c r="AN639" s="29"/>
      <c r="AO639" s="76"/>
      <c r="AP639" s="76"/>
      <c r="AQ639" s="76"/>
      <c r="AR639" s="29"/>
    </row>
    <row r="640" spans="1:44" s="48" customFormat="1" ht="10.7"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6"/>
      <c r="AF640" s="76"/>
      <c r="AG640" s="76"/>
      <c r="AH640" s="76"/>
      <c r="AI640" s="76"/>
      <c r="AJ640" s="29"/>
      <c r="AK640" s="76"/>
      <c r="AL640" s="76"/>
      <c r="AM640" s="76"/>
      <c r="AN640" s="29"/>
      <c r="AO640" s="76"/>
      <c r="AP640" s="76"/>
      <c r="AQ640" s="76"/>
      <c r="AR640" s="29"/>
    </row>
    <row r="641" spans="1:44" s="48" customFormat="1" ht="10.7"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6"/>
      <c r="AF641" s="76"/>
      <c r="AG641" s="76"/>
      <c r="AH641" s="76"/>
      <c r="AI641" s="76"/>
      <c r="AJ641" s="29"/>
      <c r="AK641" s="76"/>
      <c r="AL641" s="76"/>
      <c r="AM641" s="76"/>
      <c r="AN641" s="29"/>
      <c r="AO641" s="76"/>
      <c r="AP641" s="76"/>
      <c r="AQ641" s="76"/>
      <c r="AR641" s="29"/>
    </row>
    <row r="642" spans="1:44" s="48" customFormat="1" ht="10.7"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6"/>
      <c r="AF642" s="76"/>
      <c r="AG642" s="76"/>
      <c r="AH642" s="76"/>
      <c r="AI642" s="76"/>
      <c r="AJ642" s="29"/>
      <c r="AK642" s="76"/>
      <c r="AL642" s="76"/>
      <c r="AM642" s="76"/>
      <c r="AN642" s="29"/>
      <c r="AO642" s="76"/>
      <c r="AP642" s="76"/>
      <c r="AQ642" s="76"/>
      <c r="AR642" s="29"/>
    </row>
    <row r="643" spans="1:44" s="48" customFormat="1" ht="10.7"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6"/>
      <c r="AF643" s="76"/>
      <c r="AG643" s="76"/>
      <c r="AH643" s="76"/>
      <c r="AI643" s="76"/>
      <c r="AJ643" s="29"/>
      <c r="AK643" s="76"/>
      <c r="AL643" s="76"/>
      <c r="AM643" s="76"/>
      <c r="AN643" s="29"/>
      <c r="AO643" s="76"/>
      <c r="AP643" s="76"/>
      <c r="AQ643" s="76"/>
      <c r="AR643" s="29"/>
    </row>
    <row r="644" spans="1:44" s="48" customFormat="1" ht="10.7"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6"/>
      <c r="AF644" s="76"/>
      <c r="AG644" s="76"/>
      <c r="AH644" s="76"/>
      <c r="AI644" s="76"/>
      <c r="AJ644" s="29"/>
      <c r="AK644" s="76"/>
      <c r="AL644" s="76"/>
      <c r="AM644" s="76"/>
      <c r="AN644" s="29"/>
      <c r="AO644" s="76"/>
      <c r="AP644" s="76"/>
      <c r="AQ644" s="76"/>
      <c r="AR644" s="29"/>
    </row>
    <row r="645" spans="1:44" s="48" customFormat="1" ht="10.7"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6"/>
      <c r="AF645" s="76"/>
      <c r="AG645" s="76"/>
      <c r="AH645" s="76"/>
      <c r="AI645" s="76"/>
      <c r="AJ645" s="29"/>
      <c r="AK645" s="76"/>
      <c r="AL645" s="76"/>
      <c r="AM645" s="76"/>
      <c r="AN645" s="29"/>
      <c r="AO645" s="76"/>
      <c r="AP645" s="76"/>
      <c r="AQ645" s="76"/>
      <c r="AR645" s="29"/>
    </row>
    <row r="646" spans="1:44" s="48" customFormat="1" ht="10.7"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6"/>
      <c r="AF646" s="76"/>
      <c r="AG646" s="76"/>
      <c r="AH646" s="76"/>
      <c r="AI646" s="76"/>
      <c r="AJ646" s="29"/>
      <c r="AK646" s="76"/>
      <c r="AL646" s="76"/>
      <c r="AM646" s="76"/>
      <c r="AN646" s="29"/>
      <c r="AO646" s="76"/>
      <c r="AP646" s="76"/>
      <c r="AQ646" s="76"/>
      <c r="AR646" s="29"/>
    </row>
    <row r="647" spans="1:44" s="48" customFormat="1" ht="10.7"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6"/>
      <c r="AF647" s="76"/>
      <c r="AG647" s="76"/>
      <c r="AH647" s="76"/>
      <c r="AI647" s="76"/>
      <c r="AJ647" s="29"/>
      <c r="AK647" s="76"/>
      <c r="AL647" s="76"/>
      <c r="AM647" s="76"/>
      <c r="AN647" s="29"/>
      <c r="AO647" s="76"/>
      <c r="AP647" s="76"/>
      <c r="AQ647" s="76"/>
      <c r="AR647" s="29"/>
    </row>
    <row r="648" spans="1:44" s="48" customFormat="1" ht="10.7"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6"/>
      <c r="AF648" s="76"/>
      <c r="AG648" s="76"/>
      <c r="AH648" s="76"/>
      <c r="AI648" s="76"/>
      <c r="AJ648" s="29"/>
      <c r="AK648" s="76"/>
      <c r="AL648" s="76"/>
      <c r="AM648" s="76"/>
      <c r="AN648" s="29"/>
      <c r="AO648" s="76"/>
      <c r="AP648" s="76"/>
      <c r="AQ648" s="76"/>
      <c r="AR648" s="29"/>
    </row>
    <row r="649" spans="1:44" s="48" customFormat="1" ht="10.7"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6"/>
      <c r="AF649" s="76"/>
      <c r="AG649" s="76"/>
      <c r="AH649" s="76"/>
      <c r="AI649" s="76"/>
      <c r="AJ649" s="29"/>
      <c r="AK649" s="76"/>
      <c r="AL649" s="76"/>
      <c r="AM649" s="76"/>
      <c r="AN649" s="29"/>
      <c r="AO649" s="76"/>
      <c r="AP649" s="76"/>
      <c r="AQ649" s="76"/>
      <c r="AR649" s="29"/>
    </row>
    <row r="650" spans="1:44" s="48" customFormat="1" ht="10.7"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6"/>
      <c r="AF650" s="76"/>
      <c r="AG650" s="76"/>
      <c r="AH650" s="76"/>
      <c r="AI650" s="76"/>
      <c r="AJ650" s="29"/>
      <c r="AK650" s="76"/>
      <c r="AL650" s="76"/>
      <c r="AM650" s="76"/>
      <c r="AN650" s="29"/>
      <c r="AO650" s="76"/>
      <c r="AP650" s="76"/>
      <c r="AQ650" s="76"/>
      <c r="AR650" s="29"/>
    </row>
    <row r="651" spans="1:44" s="48" customFormat="1" ht="10.7"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6"/>
      <c r="AF651" s="76"/>
      <c r="AG651" s="76"/>
      <c r="AH651" s="76"/>
      <c r="AI651" s="76"/>
      <c r="AJ651" s="29"/>
      <c r="AK651" s="76"/>
      <c r="AL651" s="76"/>
      <c r="AM651" s="76"/>
      <c r="AN651" s="29"/>
      <c r="AO651" s="76"/>
      <c r="AP651" s="76"/>
      <c r="AQ651" s="76"/>
      <c r="AR651" s="29"/>
    </row>
    <row r="652" spans="1:44" s="48" customFormat="1" ht="10.7"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6"/>
      <c r="AF652" s="76"/>
      <c r="AG652" s="76"/>
      <c r="AH652" s="76"/>
      <c r="AI652" s="76"/>
      <c r="AJ652" s="29"/>
      <c r="AK652" s="76"/>
      <c r="AL652" s="76"/>
      <c r="AM652" s="76"/>
      <c r="AN652" s="29"/>
      <c r="AO652" s="76"/>
      <c r="AP652" s="76"/>
      <c r="AQ652" s="76"/>
      <c r="AR652" s="29"/>
    </row>
    <row r="653" spans="1:44" s="48" customFormat="1" ht="10.7"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6"/>
      <c r="AF653" s="76"/>
      <c r="AG653" s="76"/>
      <c r="AH653" s="76"/>
      <c r="AI653" s="76"/>
      <c r="AJ653" s="29"/>
      <c r="AK653" s="76"/>
      <c r="AL653" s="76"/>
      <c r="AM653" s="76"/>
      <c r="AN653" s="29"/>
      <c r="AO653" s="76"/>
      <c r="AP653" s="76"/>
      <c r="AQ653" s="76"/>
      <c r="AR653" s="29"/>
    </row>
    <row r="654" spans="1:44" s="48" customFormat="1" ht="10.7"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6"/>
      <c r="AF654" s="76"/>
      <c r="AG654" s="76"/>
      <c r="AH654" s="76"/>
      <c r="AI654" s="76"/>
      <c r="AJ654" s="29"/>
      <c r="AK654" s="76"/>
      <c r="AL654" s="76"/>
      <c r="AM654" s="76"/>
      <c r="AN654" s="29"/>
      <c r="AO654" s="76"/>
      <c r="AP654" s="76"/>
      <c r="AQ654" s="76"/>
      <c r="AR654" s="29"/>
    </row>
    <row r="655" spans="1:44" s="48" customFormat="1" ht="10.7"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6"/>
      <c r="AF655" s="76"/>
      <c r="AG655" s="76"/>
      <c r="AH655" s="76"/>
      <c r="AI655" s="76"/>
      <c r="AJ655" s="29"/>
      <c r="AK655" s="76"/>
      <c r="AL655" s="76"/>
      <c r="AM655" s="76"/>
      <c r="AN655" s="29"/>
      <c r="AO655" s="76"/>
      <c r="AP655" s="76"/>
      <c r="AQ655" s="76"/>
      <c r="AR655" s="29"/>
    </row>
    <row r="656" spans="1:44" s="48" customFormat="1" ht="10.7"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6"/>
      <c r="AF656" s="76"/>
      <c r="AG656" s="76"/>
      <c r="AH656" s="76"/>
      <c r="AI656" s="76"/>
      <c r="AJ656" s="29"/>
      <c r="AK656" s="76"/>
      <c r="AL656" s="76"/>
      <c r="AM656" s="76"/>
      <c r="AN656" s="29"/>
      <c r="AO656" s="76"/>
      <c r="AP656" s="76"/>
      <c r="AQ656" s="76"/>
      <c r="AR656" s="29"/>
    </row>
    <row r="657" spans="1:44" s="48" customFormat="1" ht="10.7"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6"/>
      <c r="AF657" s="76"/>
      <c r="AG657" s="76"/>
      <c r="AH657" s="76"/>
      <c r="AI657" s="76"/>
      <c r="AJ657" s="29"/>
      <c r="AK657" s="76"/>
      <c r="AL657" s="76"/>
      <c r="AM657" s="76"/>
      <c r="AN657" s="29"/>
      <c r="AO657" s="76"/>
      <c r="AP657" s="76"/>
      <c r="AQ657" s="76"/>
      <c r="AR657" s="29"/>
    </row>
    <row r="658" spans="1:44" s="48" customFormat="1" ht="10.7"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6"/>
      <c r="AF658" s="76"/>
      <c r="AG658" s="76"/>
      <c r="AH658" s="76"/>
      <c r="AI658" s="76"/>
      <c r="AJ658" s="29"/>
      <c r="AK658" s="76"/>
      <c r="AL658" s="76"/>
      <c r="AM658" s="76"/>
      <c r="AN658" s="29"/>
      <c r="AO658" s="76"/>
      <c r="AP658" s="76"/>
      <c r="AQ658" s="76"/>
      <c r="AR658" s="29"/>
    </row>
    <row r="659" spans="1:44" s="48" customFormat="1" ht="10.7"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6"/>
      <c r="AF659" s="76"/>
      <c r="AG659" s="76"/>
      <c r="AH659" s="76"/>
      <c r="AI659" s="76"/>
      <c r="AJ659" s="29"/>
      <c r="AK659" s="76"/>
      <c r="AL659" s="76"/>
      <c r="AM659" s="76"/>
      <c r="AN659" s="29"/>
      <c r="AO659" s="76"/>
      <c r="AP659" s="76"/>
      <c r="AQ659" s="76"/>
      <c r="AR659" s="29"/>
    </row>
    <row r="660" spans="1:44" s="48" customFormat="1" ht="10.7"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6"/>
      <c r="AF660" s="76"/>
      <c r="AG660" s="76"/>
      <c r="AH660" s="76"/>
      <c r="AI660" s="76"/>
      <c r="AJ660" s="29"/>
      <c r="AK660" s="76"/>
      <c r="AL660" s="76"/>
      <c r="AM660" s="76"/>
      <c r="AN660" s="29"/>
      <c r="AO660" s="76"/>
      <c r="AP660" s="76"/>
      <c r="AQ660" s="76"/>
      <c r="AR660" s="29"/>
    </row>
    <row r="661" spans="1:44" s="48" customFormat="1" ht="10.7"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6"/>
      <c r="AF661" s="76"/>
      <c r="AG661" s="76"/>
      <c r="AH661" s="76"/>
      <c r="AI661" s="76"/>
      <c r="AJ661" s="29"/>
      <c r="AK661" s="76"/>
      <c r="AL661" s="76"/>
      <c r="AM661" s="76"/>
      <c r="AN661" s="29"/>
      <c r="AO661" s="76"/>
      <c r="AP661" s="76"/>
      <c r="AQ661" s="76"/>
      <c r="AR661" s="29"/>
    </row>
    <row r="662" spans="1:44" s="48" customFormat="1" ht="10.7"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6"/>
      <c r="AF662" s="76"/>
      <c r="AG662" s="76"/>
      <c r="AH662" s="76"/>
      <c r="AI662" s="76"/>
      <c r="AJ662" s="29"/>
      <c r="AK662" s="76"/>
      <c r="AL662" s="76"/>
      <c r="AM662" s="76"/>
      <c r="AN662" s="29"/>
      <c r="AO662" s="76"/>
      <c r="AP662" s="76"/>
      <c r="AQ662" s="76"/>
      <c r="AR662" s="29"/>
    </row>
    <row r="663" spans="1:44" s="48" customFormat="1" ht="10.7"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6"/>
      <c r="AF663" s="76"/>
      <c r="AG663" s="76"/>
      <c r="AH663" s="76"/>
      <c r="AI663" s="76"/>
      <c r="AJ663" s="29"/>
      <c r="AK663" s="76"/>
      <c r="AL663" s="76"/>
      <c r="AM663" s="76"/>
      <c r="AN663" s="29"/>
      <c r="AO663" s="76"/>
      <c r="AP663" s="76"/>
      <c r="AQ663" s="76"/>
      <c r="AR663" s="29"/>
    </row>
    <row r="664" spans="1:44" s="48" customFormat="1" ht="10.7"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6"/>
      <c r="AF664" s="76"/>
      <c r="AG664" s="76"/>
      <c r="AH664" s="76"/>
      <c r="AI664" s="76"/>
      <c r="AJ664" s="29"/>
      <c r="AK664" s="76"/>
      <c r="AL664" s="76"/>
      <c r="AM664" s="76"/>
      <c r="AN664" s="29"/>
      <c r="AO664" s="76"/>
      <c r="AP664" s="76"/>
      <c r="AQ664" s="76"/>
      <c r="AR664" s="29"/>
    </row>
    <row r="665" spans="1:44" s="48" customFormat="1" ht="10.7"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6"/>
      <c r="AF665" s="76"/>
      <c r="AG665" s="76"/>
      <c r="AH665" s="76"/>
      <c r="AI665" s="76"/>
      <c r="AJ665" s="29"/>
      <c r="AK665" s="76"/>
      <c r="AL665" s="76"/>
      <c r="AM665" s="76"/>
      <c r="AN665" s="29"/>
      <c r="AO665" s="76"/>
      <c r="AP665" s="76"/>
      <c r="AQ665" s="76"/>
      <c r="AR665" s="29"/>
    </row>
    <row r="666" spans="1:44" s="48" customFormat="1" ht="10.7"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6"/>
      <c r="AF666" s="76"/>
      <c r="AG666" s="76"/>
      <c r="AH666" s="76"/>
      <c r="AI666" s="76"/>
      <c r="AJ666" s="29"/>
      <c r="AK666" s="76"/>
      <c r="AL666" s="76"/>
      <c r="AM666" s="76"/>
      <c r="AN666" s="29"/>
      <c r="AO666" s="76"/>
      <c r="AP666" s="76"/>
      <c r="AQ666" s="76"/>
      <c r="AR666" s="29"/>
    </row>
    <row r="667" spans="1:44" s="48" customFormat="1" ht="10.7"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6"/>
      <c r="AF667" s="76"/>
      <c r="AG667" s="76"/>
      <c r="AH667" s="76"/>
      <c r="AI667" s="76"/>
      <c r="AJ667" s="29"/>
      <c r="AK667" s="76"/>
      <c r="AL667" s="76"/>
      <c r="AM667" s="76"/>
      <c r="AN667" s="29"/>
      <c r="AO667" s="76"/>
      <c r="AP667" s="76"/>
      <c r="AQ667" s="76"/>
      <c r="AR667" s="29"/>
    </row>
    <row r="668" spans="1:44" s="48" customFormat="1" ht="10.7"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6"/>
      <c r="AF668" s="76"/>
      <c r="AG668" s="76"/>
      <c r="AH668" s="76"/>
      <c r="AI668" s="76"/>
      <c r="AJ668" s="29"/>
      <c r="AK668" s="76"/>
      <c r="AL668" s="76"/>
      <c r="AM668" s="76"/>
      <c r="AN668" s="29"/>
      <c r="AO668" s="76"/>
      <c r="AP668" s="76"/>
      <c r="AQ668" s="76"/>
      <c r="AR668" s="29"/>
    </row>
    <row r="669" spans="1:44" s="48" customFormat="1" ht="10.7"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6"/>
      <c r="AF669" s="76"/>
      <c r="AG669" s="76"/>
      <c r="AH669" s="76"/>
      <c r="AI669" s="76"/>
      <c r="AJ669" s="29"/>
      <c r="AK669" s="76"/>
      <c r="AL669" s="76"/>
      <c r="AM669" s="76"/>
      <c r="AN669" s="29"/>
      <c r="AO669" s="76"/>
      <c r="AP669" s="76"/>
      <c r="AQ669" s="76"/>
      <c r="AR669" s="29"/>
    </row>
    <row r="670" spans="1:44" s="48" customFormat="1" ht="10.7"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6"/>
      <c r="AF670" s="76"/>
      <c r="AG670" s="76"/>
      <c r="AH670" s="76"/>
      <c r="AI670" s="76"/>
      <c r="AJ670" s="29"/>
      <c r="AK670" s="76"/>
      <c r="AL670" s="76"/>
      <c r="AM670" s="76"/>
      <c r="AN670" s="29"/>
      <c r="AO670" s="76"/>
      <c r="AP670" s="76"/>
      <c r="AQ670" s="76"/>
      <c r="AR670" s="29"/>
    </row>
    <row r="671" spans="1:44" s="48" customFormat="1" ht="10.7"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6"/>
      <c r="AF671" s="76"/>
      <c r="AG671" s="76"/>
      <c r="AH671" s="76"/>
      <c r="AI671" s="76"/>
      <c r="AJ671" s="29"/>
      <c r="AK671" s="76"/>
      <c r="AL671" s="76"/>
      <c r="AM671" s="76"/>
      <c r="AN671" s="29"/>
      <c r="AO671" s="76"/>
      <c r="AP671" s="76"/>
      <c r="AQ671" s="76"/>
      <c r="AR671" s="29"/>
    </row>
    <row r="672" spans="1:44" s="48" customFormat="1" ht="10.7"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6"/>
      <c r="AF672" s="76"/>
      <c r="AG672" s="76"/>
      <c r="AH672" s="76"/>
      <c r="AI672" s="76"/>
      <c r="AJ672" s="29"/>
      <c r="AK672" s="76"/>
      <c r="AL672" s="76"/>
      <c r="AM672" s="76"/>
      <c r="AN672" s="29"/>
      <c r="AO672" s="76"/>
      <c r="AP672" s="76"/>
      <c r="AQ672" s="76"/>
      <c r="AR672" s="29"/>
    </row>
    <row r="673" spans="1:44" s="48" customFormat="1" ht="10.7"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6"/>
      <c r="AF673" s="76"/>
      <c r="AG673" s="76"/>
      <c r="AH673" s="76"/>
      <c r="AI673" s="76"/>
      <c r="AJ673" s="29"/>
      <c r="AK673" s="76"/>
      <c r="AL673" s="76"/>
      <c r="AM673" s="76"/>
      <c r="AN673" s="29"/>
      <c r="AO673" s="76"/>
      <c r="AP673" s="76"/>
      <c r="AQ673" s="76"/>
      <c r="AR673" s="29"/>
    </row>
    <row r="674" spans="1:44" s="48" customFormat="1" ht="10.7"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6"/>
      <c r="AF674" s="76"/>
      <c r="AG674" s="76"/>
      <c r="AH674" s="76"/>
      <c r="AI674" s="76"/>
      <c r="AJ674" s="29"/>
      <c r="AK674" s="76"/>
      <c r="AL674" s="76"/>
      <c r="AM674" s="76"/>
      <c r="AN674" s="29"/>
      <c r="AO674" s="76"/>
      <c r="AP674" s="76"/>
      <c r="AQ674" s="76"/>
      <c r="AR674" s="29"/>
    </row>
    <row r="675" spans="1:44" s="48" customFormat="1" ht="10.7"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6"/>
      <c r="AF675" s="76"/>
      <c r="AG675" s="76"/>
      <c r="AH675" s="76"/>
      <c r="AI675" s="76"/>
      <c r="AJ675" s="29"/>
      <c r="AK675" s="76"/>
      <c r="AL675" s="76"/>
      <c r="AM675" s="76"/>
      <c r="AN675" s="29"/>
      <c r="AO675" s="76"/>
      <c r="AP675" s="76"/>
      <c r="AQ675" s="76"/>
      <c r="AR675" s="29"/>
    </row>
    <row r="676" spans="1:44" s="48" customFormat="1" ht="10.7"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6"/>
      <c r="AF676" s="76"/>
      <c r="AG676" s="76"/>
      <c r="AH676" s="76"/>
      <c r="AI676" s="76"/>
      <c r="AJ676" s="29"/>
      <c r="AK676" s="76"/>
      <c r="AL676" s="76"/>
      <c r="AM676" s="76"/>
      <c r="AN676" s="29"/>
      <c r="AO676" s="76"/>
      <c r="AP676" s="76"/>
      <c r="AQ676" s="76"/>
      <c r="AR676" s="29"/>
    </row>
    <row r="677" spans="1:44" s="48" customFormat="1" ht="10.7"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6"/>
      <c r="AF677" s="76"/>
      <c r="AG677" s="76"/>
      <c r="AH677" s="76"/>
      <c r="AI677" s="76"/>
      <c r="AJ677" s="29"/>
      <c r="AK677" s="76"/>
      <c r="AL677" s="76"/>
      <c r="AM677" s="76"/>
      <c r="AN677" s="29"/>
      <c r="AO677" s="76"/>
      <c r="AP677" s="76"/>
      <c r="AQ677" s="76"/>
      <c r="AR677" s="29"/>
    </row>
    <row r="678" spans="1:44" s="48" customFormat="1" ht="10.7"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6"/>
      <c r="AF678" s="76"/>
      <c r="AG678" s="76"/>
      <c r="AH678" s="76"/>
      <c r="AI678" s="76"/>
      <c r="AJ678" s="29"/>
      <c r="AK678" s="76"/>
      <c r="AL678" s="76"/>
      <c r="AM678" s="76"/>
      <c r="AN678" s="29"/>
      <c r="AO678" s="76"/>
      <c r="AP678" s="76"/>
      <c r="AQ678" s="76"/>
      <c r="AR678" s="29"/>
    </row>
    <row r="679" spans="1:44" s="48" customFormat="1" ht="10.7"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6"/>
      <c r="AF679" s="76"/>
      <c r="AG679" s="76"/>
      <c r="AH679" s="76"/>
      <c r="AI679" s="76"/>
      <c r="AJ679" s="29"/>
      <c r="AK679" s="76"/>
      <c r="AL679" s="76"/>
      <c r="AM679" s="76"/>
      <c r="AN679" s="29"/>
      <c r="AO679" s="76"/>
      <c r="AP679" s="76"/>
      <c r="AQ679" s="76"/>
      <c r="AR679" s="29"/>
    </row>
    <row r="680" spans="1:44" s="48" customFormat="1" ht="10.7"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6"/>
      <c r="AF680" s="76"/>
      <c r="AG680" s="76"/>
      <c r="AH680" s="76"/>
      <c r="AI680" s="76"/>
      <c r="AJ680" s="29"/>
      <c r="AK680" s="76"/>
      <c r="AL680" s="76"/>
      <c r="AM680" s="76"/>
      <c r="AN680" s="29"/>
      <c r="AO680" s="76"/>
      <c r="AP680" s="76"/>
      <c r="AQ680" s="76"/>
      <c r="AR680" s="29"/>
    </row>
    <row r="681" spans="1:44" s="48" customFormat="1" ht="10.7"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6"/>
      <c r="AF681" s="76"/>
      <c r="AG681" s="76"/>
      <c r="AH681" s="76"/>
      <c r="AI681" s="76"/>
      <c r="AJ681" s="29"/>
      <c r="AK681" s="76"/>
      <c r="AL681" s="76"/>
      <c r="AM681" s="76"/>
      <c r="AN681" s="29"/>
      <c r="AO681" s="76"/>
      <c r="AP681" s="76"/>
      <c r="AQ681" s="76"/>
      <c r="AR681" s="29"/>
    </row>
    <row r="682" spans="1:44" s="48" customFormat="1" ht="10.7"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6"/>
      <c r="AF682" s="76"/>
      <c r="AG682" s="76"/>
      <c r="AH682" s="76"/>
      <c r="AI682" s="76"/>
      <c r="AJ682" s="29"/>
      <c r="AK682" s="76"/>
      <c r="AL682" s="76"/>
      <c r="AM682" s="76"/>
      <c r="AN682" s="29"/>
      <c r="AO682" s="76"/>
      <c r="AP682" s="76"/>
      <c r="AQ682" s="76"/>
      <c r="AR682" s="29"/>
    </row>
    <row r="683" spans="1:44" s="48" customFormat="1" ht="10.7"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6"/>
      <c r="AF683" s="76"/>
      <c r="AG683" s="76"/>
      <c r="AH683" s="76"/>
      <c r="AI683" s="76"/>
      <c r="AJ683" s="29"/>
      <c r="AK683" s="76"/>
      <c r="AL683" s="76"/>
      <c r="AM683" s="76"/>
      <c r="AN683" s="29"/>
      <c r="AO683" s="76"/>
      <c r="AP683" s="76"/>
      <c r="AQ683" s="76"/>
      <c r="AR683" s="29"/>
    </row>
    <row r="684" spans="1:44" s="48" customFormat="1" ht="10.7"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6"/>
      <c r="AF684" s="76"/>
      <c r="AG684" s="76"/>
      <c r="AH684" s="76"/>
      <c r="AI684" s="76"/>
      <c r="AJ684" s="29"/>
      <c r="AK684" s="76"/>
      <c r="AL684" s="76"/>
      <c r="AM684" s="76"/>
      <c r="AN684" s="29"/>
      <c r="AO684" s="76"/>
      <c r="AP684" s="76"/>
      <c r="AQ684" s="76"/>
      <c r="AR684" s="29"/>
    </row>
    <row r="685" spans="1:44" s="48" customFormat="1" ht="10.7"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6"/>
      <c r="AF685" s="76"/>
      <c r="AG685" s="76"/>
      <c r="AH685" s="76"/>
      <c r="AI685" s="76"/>
      <c r="AJ685" s="29"/>
      <c r="AK685" s="76"/>
      <c r="AL685" s="76"/>
      <c r="AM685" s="76"/>
      <c r="AN685" s="29"/>
      <c r="AO685" s="76"/>
      <c r="AP685" s="76"/>
      <c r="AQ685" s="76"/>
      <c r="AR685" s="29"/>
    </row>
    <row r="686" spans="1:44" s="48" customFormat="1" ht="10.7"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6"/>
      <c r="AF686" s="76"/>
      <c r="AG686" s="76"/>
      <c r="AH686" s="76"/>
      <c r="AI686" s="76"/>
      <c r="AJ686" s="29"/>
      <c r="AK686" s="76"/>
      <c r="AL686" s="76"/>
      <c r="AM686" s="76"/>
      <c r="AN686" s="29"/>
      <c r="AO686" s="76"/>
      <c r="AP686" s="76"/>
      <c r="AQ686" s="76"/>
      <c r="AR686" s="29"/>
    </row>
    <row r="687" spans="1:44" s="48" customFormat="1" ht="10.7"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6"/>
      <c r="AF687" s="76"/>
      <c r="AG687" s="76"/>
      <c r="AH687" s="76"/>
      <c r="AI687" s="76"/>
      <c r="AJ687" s="29"/>
      <c r="AK687" s="76"/>
      <c r="AL687" s="76"/>
      <c r="AM687" s="76"/>
      <c r="AN687" s="29"/>
      <c r="AO687" s="76"/>
      <c r="AP687" s="76"/>
      <c r="AQ687" s="76"/>
      <c r="AR687" s="29"/>
    </row>
    <row r="688" spans="1:44" s="48" customFormat="1" ht="10.7"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6"/>
      <c r="AF688" s="76"/>
      <c r="AG688" s="76"/>
      <c r="AH688" s="76"/>
      <c r="AI688" s="76"/>
      <c r="AJ688" s="29"/>
      <c r="AK688" s="76"/>
      <c r="AL688" s="76"/>
      <c r="AM688" s="76"/>
      <c r="AN688" s="29"/>
      <c r="AO688" s="76"/>
      <c r="AP688" s="76"/>
      <c r="AQ688" s="76"/>
      <c r="AR688" s="29"/>
    </row>
    <row r="689" spans="1:44" s="48" customFormat="1" ht="10.7"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6"/>
      <c r="AF689" s="76"/>
      <c r="AG689" s="76"/>
      <c r="AH689" s="76"/>
      <c r="AI689" s="76"/>
      <c r="AJ689" s="29"/>
      <c r="AK689" s="76"/>
      <c r="AL689" s="76"/>
      <c r="AM689" s="76"/>
      <c r="AN689" s="29"/>
      <c r="AO689" s="76"/>
      <c r="AP689" s="76"/>
      <c r="AQ689" s="76"/>
      <c r="AR689" s="29"/>
    </row>
    <row r="690" spans="1:44" s="48" customFormat="1" ht="10.7"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6"/>
      <c r="AF690" s="76"/>
      <c r="AG690" s="76"/>
      <c r="AH690" s="76"/>
      <c r="AI690" s="76"/>
      <c r="AJ690" s="29"/>
      <c r="AK690" s="76"/>
      <c r="AL690" s="76"/>
      <c r="AM690" s="76"/>
      <c r="AN690" s="29"/>
      <c r="AO690" s="76"/>
      <c r="AP690" s="76"/>
      <c r="AQ690" s="76"/>
      <c r="AR690" s="29"/>
    </row>
    <row r="691" spans="1:44" s="48" customFormat="1" ht="10.7"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6"/>
      <c r="AF691" s="76"/>
      <c r="AG691" s="76"/>
      <c r="AH691" s="76"/>
      <c r="AI691" s="76"/>
      <c r="AJ691" s="29"/>
      <c r="AK691" s="76"/>
      <c r="AL691" s="76"/>
      <c r="AM691" s="76"/>
      <c r="AN691" s="29"/>
      <c r="AO691" s="76"/>
      <c r="AP691" s="76"/>
      <c r="AQ691" s="76"/>
      <c r="AR691" s="29"/>
    </row>
    <row r="692" spans="1:44" s="48" customFormat="1" ht="10.7"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6"/>
      <c r="AF692" s="76"/>
      <c r="AG692" s="76"/>
      <c r="AH692" s="76"/>
      <c r="AI692" s="76"/>
      <c r="AJ692" s="29"/>
      <c r="AK692" s="76"/>
      <c r="AL692" s="76"/>
      <c r="AM692" s="76"/>
      <c r="AN692" s="29"/>
      <c r="AO692" s="76"/>
      <c r="AP692" s="76"/>
      <c r="AQ692" s="76"/>
      <c r="AR692" s="29"/>
    </row>
    <row r="693" spans="1:44" s="48" customFormat="1" ht="10.7"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6"/>
      <c r="AF693" s="76"/>
      <c r="AG693" s="76"/>
      <c r="AH693" s="76"/>
      <c r="AI693" s="76"/>
      <c r="AJ693" s="29"/>
      <c r="AK693" s="76"/>
      <c r="AL693" s="76"/>
      <c r="AM693" s="76"/>
      <c r="AN693" s="29"/>
      <c r="AO693" s="76"/>
      <c r="AP693" s="76"/>
      <c r="AQ693" s="76"/>
      <c r="AR693" s="29"/>
    </row>
    <row r="694" spans="1:44" s="48" customFormat="1" ht="10.7"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6"/>
      <c r="AF694" s="76"/>
      <c r="AG694" s="76"/>
      <c r="AH694" s="76"/>
      <c r="AI694" s="76"/>
      <c r="AJ694" s="29"/>
      <c r="AK694" s="76"/>
      <c r="AL694" s="76"/>
      <c r="AM694" s="76"/>
      <c r="AN694" s="29"/>
      <c r="AO694" s="76"/>
      <c r="AP694" s="76"/>
      <c r="AQ694" s="76"/>
      <c r="AR694" s="29"/>
    </row>
    <row r="695" spans="1:44" s="48" customFormat="1" ht="10.7"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6"/>
      <c r="AF695" s="76"/>
      <c r="AG695" s="76"/>
      <c r="AH695" s="76"/>
      <c r="AI695" s="76"/>
      <c r="AJ695" s="29"/>
      <c r="AK695" s="76"/>
      <c r="AL695" s="76"/>
      <c r="AM695" s="76"/>
      <c r="AN695" s="29"/>
      <c r="AO695" s="76"/>
      <c r="AP695" s="76"/>
      <c r="AQ695" s="76"/>
      <c r="AR695" s="29"/>
    </row>
    <row r="696" spans="1:44" s="48" customFormat="1" ht="10.7"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6"/>
      <c r="AF696" s="76"/>
      <c r="AG696" s="76"/>
      <c r="AH696" s="76"/>
      <c r="AI696" s="76"/>
      <c r="AJ696" s="29"/>
      <c r="AK696" s="76"/>
      <c r="AL696" s="76"/>
      <c r="AM696" s="76"/>
      <c r="AN696" s="29"/>
      <c r="AO696" s="76"/>
      <c r="AP696" s="76"/>
      <c r="AQ696" s="76"/>
      <c r="AR696" s="29"/>
    </row>
    <row r="697" spans="1:44" s="48" customFormat="1" ht="10.7"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6"/>
      <c r="AF697" s="76"/>
      <c r="AG697" s="76"/>
      <c r="AH697" s="76"/>
      <c r="AI697" s="76"/>
      <c r="AJ697" s="29"/>
      <c r="AK697" s="76"/>
      <c r="AL697" s="76"/>
      <c r="AM697" s="76"/>
      <c r="AN697" s="29"/>
      <c r="AO697" s="76"/>
      <c r="AP697" s="76"/>
      <c r="AQ697" s="76"/>
      <c r="AR697" s="29"/>
    </row>
    <row r="698" spans="1:44" s="48" customFormat="1" ht="10.7"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6"/>
      <c r="AF698" s="76"/>
      <c r="AG698" s="76"/>
      <c r="AH698" s="76"/>
      <c r="AI698" s="76"/>
      <c r="AJ698" s="29"/>
      <c r="AK698" s="76"/>
      <c r="AL698" s="76"/>
      <c r="AM698" s="76"/>
      <c r="AN698" s="29"/>
      <c r="AO698" s="76"/>
      <c r="AP698" s="76"/>
      <c r="AQ698" s="76"/>
      <c r="AR698" s="29"/>
    </row>
    <row r="699" spans="1:44" s="48" customFormat="1" ht="10.7"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6"/>
      <c r="AF699" s="76"/>
      <c r="AG699" s="76"/>
      <c r="AH699" s="76"/>
      <c r="AI699" s="76"/>
      <c r="AJ699" s="29"/>
      <c r="AK699" s="76"/>
      <c r="AL699" s="76"/>
      <c r="AM699" s="76"/>
      <c r="AN699" s="29"/>
      <c r="AO699" s="76"/>
      <c r="AP699" s="76"/>
      <c r="AQ699" s="76"/>
      <c r="AR699" s="29"/>
    </row>
    <row r="700" spans="1:44" s="48" customFormat="1" ht="10.7"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6"/>
      <c r="AF700" s="76"/>
      <c r="AG700" s="76"/>
      <c r="AH700" s="76"/>
      <c r="AI700" s="76"/>
      <c r="AJ700" s="29"/>
      <c r="AK700" s="76"/>
      <c r="AL700" s="76"/>
      <c r="AM700" s="76"/>
      <c r="AN700" s="29"/>
      <c r="AO700" s="76"/>
      <c r="AP700" s="76"/>
      <c r="AQ700" s="76"/>
      <c r="AR700" s="29"/>
    </row>
    <row r="701" spans="1:44" s="48" customFormat="1" ht="10.7"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6"/>
      <c r="AF701" s="76"/>
      <c r="AG701" s="76"/>
      <c r="AH701" s="76"/>
      <c r="AI701" s="76"/>
      <c r="AJ701" s="29"/>
      <c r="AK701" s="76"/>
      <c r="AL701" s="76"/>
      <c r="AM701" s="76"/>
      <c r="AN701" s="29"/>
      <c r="AO701" s="76"/>
      <c r="AP701" s="76"/>
      <c r="AQ701" s="76"/>
      <c r="AR701" s="29"/>
    </row>
    <row r="702" spans="1:44" s="48" customFormat="1" ht="10.7"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6"/>
      <c r="AF702" s="76"/>
      <c r="AG702" s="76"/>
      <c r="AH702" s="76"/>
      <c r="AI702" s="76"/>
      <c r="AJ702" s="29"/>
      <c r="AK702" s="76"/>
      <c r="AL702" s="76"/>
      <c r="AM702" s="76"/>
      <c r="AN702" s="29"/>
      <c r="AO702" s="76"/>
      <c r="AP702" s="76"/>
      <c r="AQ702" s="76"/>
      <c r="AR702" s="29"/>
    </row>
    <row r="703" spans="1:44" s="48" customFormat="1" ht="10.7"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6"/>
      <c r="AF703" s="76"/>
      <c r="AG703" s="76"/>
      <c r="AH703" s="76"/>
      <c r="AI703" s="76"/>
      <c r="AJ703" s="29"/>
      <c r="AK703" s="76"/>
      <c r="AL703" s="76"/>
      <c r="AM703" s="76"/>
      <c r="AN703" s="29"/>
      <c r="AO703" s="76"/>
      <c r="AP703" s="76"/>
      <c r="AQ703" s="76"/>
      <c r="AR703" s="29"/>
    </row>
    <row r="704" spans="1:44" s="48" customFormat="1" ht="10.7"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6"/>
      <c r="AF704" s="76"/>
      <c r="AG704" s="76"/>
      <c r="AH704" s="76"/>
      <c r="AI704" s="76"/>
      <c r="AJ704" s="29"/>
      <c r="AK704" s="76"/>
      <c r="AL704" s="76"/>
      <c r="AM704" s="76"/>
      <c r="AN704" s="29"/>
      <c r="AO704" s="76"/>
      <c r="AP704" s="76"/>
      <c r="AQ704" s="76"/>
      <c r="AR704" s="29"/>
    </row>
    <row r="705" spans="1:44" s="48" customFormat="1" ht="10.7"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6"/>
      <c r="AF705" s="76"/>
      <c r="AG705" s="76"/>
      <c r="AH705" s="76"/>
      <c r="AI705" s="76"/>
      <c r="AJ705" s="29"/>
      <c r="AK705" s="76"/>
      <c r="AL705" s="76"/>
      <c r="AM705" s="76"/>
      <c r="AN705" s="29"/>
      <c r="AO705" s="76"/>
      <c r="AP705" s="76"/>
      <c r="AQ705" s="76"/>
      <c r="AR705" s="29"/>
    </row>
    <row r="706" spans="1:44" s="48" customFormat="1" ht="10.7"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6"/>
      <c r="AF706" s="76"/>
      <c r="AG706" s="76"/>
      <c r="AH706" s="76"/>
      <c r="AI706" s="76"/>
      <c r="AJ706" s="29"/>
      <c r="AK706" s="76"/>
      <c r="AL706" s="76"/>
      <c r="AM706" s="76"/>
      <c r="AN706" s="29"/>
      <c r="AO706" s="76"/>
      <c r="AP706" s="76"/>
      <c r="AQ706" s="76"/>
      <c r="AR706" s="29"/>
    </row>
    <row r="707" spans="1:44" s="48" customFormat="1" ht="10.7"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6"/>
      <c r="AF707" s="76"/>
      <c r="AG707" s="76"/>
      <c r="AH707" s="76"/>
      <c r="AI707" s="76"/>
      <c r="AJ707" s="29"/>
      <c r="AK707" s="76"/>
      <c r="AL707" s="76"/>
      <c r="AM707" s="76"/>
      <c r="AN707" s="29"/>
      <c r="AO707" s="76"/>
      <c r="AP707" s="76"/>
      <c r="AQ707" s="76"/>
      <c r="AR707" s="29"/>
    </row>
    <row r="708" spans="1:44" s="48" customFormat="1" ht="10.7"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6"/>
      <c r="AF708" s="76"/>
      <c r="AG708" s="76"/>
      <c r="AH708" s="76"/>
      <c r="AI708" s="76"/>
      <c r="AJ708" s="29"/>
      <c r="AK708" s="76"/>
      <c r="AL708" s="76"/>
      <c r="AM708" s="76"/>
      <c r="AN708" s="29"/>
      <c r="AO708" s="76"/>
      <c r="AP708" s="76"/>
      <c r="AQ708" s="76"/>
      <c r="AR708" s="29"/>
    </row>
    <row r="709" spans="1:44" s="48" customFormat="1" ht="10.7"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6"/>
      <c r="AF709" s="76"/>
      <c r="AG709" s="76"/>
      <c r="AH709" s="76"/>
      <c r="AI709" s="76"/>
      <c r="AJ709" s="29"/>
      <c r="AK709" s="76"/>
      <c r="AL709" s="76"/>
      <c r="AM709" s="76"/>
      <c r="AN709" s="29"/>
      <c r="AO709" s="76"/>
      <c r="AP709" s="76"/>
      <c r="AQ709" s="76"/>
      <c r="AR709" s="29"/>
    </row>
    <row r="710" spans="1:44" s="48" customFormat="1" ht="10.7"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6"/>
      <c r="AF710" s="76"/>
      <c r="AG710" s="76"/>
      <c r="AH710" s="76"/>
      <c r="AI710" s="76"/>
      <c r="AJ710" s="29"/>
      <c r="AK710" s="76"/>
      <c r="AL710" s="76"/>
      <c r="AM710" s="76"/>
      <c r="AN710" s="29"/>
      <c r="AO710" s="76"/>
      <c r="AP710" s="76"/>
      <c r="AQ710" s="76"/>
      <c r="AR710" s="29"/>
    </row>
    <row r="711" spans="1:44" s="48" customFormat="1" ht="10.7"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6"/>
      <c r="AF711" s="76"/>
      <c r="AG711" s="76"/>
      <c r="AH711" s="76"/>
      <c r="AI711" s="76"/>
      <c r="AJ711" s="29"/>
      <c r="AK711" s="76"/>
      <c r="AL711" s="76"/>
      <c r="AM711" s="76"/>
      <c r="AN711" s="29"/>
      <c r="AO711" s="76"/>
      <c r="AP711" s="76"/>
      <c r="AQ711" s="76"/>
      <c r="AR711" s="29"/>
    </row>
    <row r="712" spans="1:44" s="48" customFormat="1" ht="10.7"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6"/>
      <c r="AF712" s="76"/>
      <c r="AG712" s="76"/>
      <c r="AH712" s="76"/>
      <c r="AI712" s="76"/>
      <c r="AJ712" s="29"/>
      <c r="AK712" s="76"/>
      <c r="AL712" s="76"/>
      <c r="AM712" s="76"/>
      <c r="AN712" s="29"/>
      <c r="AO712" s="76"/>
      <c r="AP712" s="76"/>
      <c r="AQ712" s="76"/>
      <c r="AR712" s="29"/>
    </row>
    <row r="713" spans="1:44" s="48" customFormat="1" ht="10.7"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6"/>
      <c r="AF713" s="76"/>
      <c r="AG713" s="76"/>
      <c r="AH713" s="76"/>
      <c r="AI713" s="76"/>
      <c r="AJ713" s="29"/>
      <c r="AK713" s="76"/>
      <c r="AL713" s="76"/>
      <c r="AM713" s="76"/>
      <c r="AN713" s="29"/>
      <c r="AO713" s="76"/>
      <c r="AP713" s="76"/>
      <c r="AQ713" s="76"/>
      <c r="AR713" s="29"/>
    </row>
    <row r="714" spans="1:44" s="48" customFormat="1" ht="10.7"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6"/>
      <c r="AF714" s="76"/>
      <c r="AG714" s="76"/>
      <c r="AH714" s="76"/>
      <c r="AI714" s="76"/>
      <c r="AJ714" s="29"/>
      <c r="AK714" s="76"/>
      <c r="AL714" s="76"/>
      <c r="AM714" s="76"/>
      <c r="AN714" s="29"/>
      <c r="AO714" s="76"/>
      <c r="AP714" s="76"/>
      <c r="AQ714" s="76"/>
      <c r="AR714" s="29"/>
    </row>
    <row r="715" spans="1:44" s="48" customFormat="1" ht="10.7"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6"/>
      <c r="AF715" s="76"/>
      <c r="AG715" s="76"/>
      <c r="AH715" s="76"/>
      <c r="AI715" s="76"/>
      <c r="AJ715" s="29"/>
      <c r="AK715" s="76"/>
      <c r="AL715" s="76"/>
      <c r="AM715" s="76"/>
      <c r="AN715" s="29"/>
      <c r="AO715" s="76"/>
      <c r="AP715" s="76"/>
      <c r="AQ715" s="76"/>
      <c r="AR715" s="29"/>
    </row>
    <row r="716" spans="1:44" s="48" customFormat="1" ht="10.7"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6"/>
      <c r="AF716" s="76"/>
      <c r="AG716" s="76"/>
      <c r="AH716" s="76"/>
      <c r="AI716" s="76"/>
      <c r="AJ716" s="29"/>
      <c r="AK716" s="76"/>
      <c r="AL716" s="76"/>
      <c r="AM716" s="76"/>
      <c r="AN716" s="29"/>
      <c r="AO716" s="76"/>
      <c r="AP716" s="76"/>
      <c r="AQ716" s="76"/>
      <c r="AR716" s="29"/>
    </row>
    <row r="717" spans="1:44" s="48" customFormat="1" ht="10.7"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6"/>
      <c r="AF717" s="76"/>
      <c r="AG717" s="76"/>
      <c r="AH717" s="76"/>
      <c r="AI717" s="76"/>
      <c r="AJ717" s="29"/>
      <c r="AK717" s="76"/>
      <c r="AL717" s="76"/>
      <c r="AM717" s="76"/>
      <c r="AN717" s="29"/>
      <c r="AO717" s="76"/>
      <c r="AP717" s="76"/>
      <c r="AQ717" s="76"/>
      <c r="AR717" s="29"/>
    </row>
    <row r="718" spans="1:44" s="48" customFormat="1" ht="10.7"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6"/>
      <c r="AF718" s="76"/>
      <c r="AG718" s="76"/>
      <c r="AH718" s="76"/>
      <c r="AI718" s="76"/>
      <c r="AJ718" s="29"/>
      <c r="AK718" s="76"/>
      <c r="AL718" s="76"/>
      <c r="AM718" s="76"/>
      <c r="AN718" s="29"/>
      <c r="AO718" s="76"/>
      <c r="AP718" s="76"/>
      <c r="AQ718" s="76"/>
      <c r="AR718" s="29"/>
    </row>
    <row r="719" spans="1:44" s="48" customFormat="1" ht="10.7"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6"/>
      <c r="AF719" s="76"/>
      <c r="AG719" s="76"/>
      <c r="AH719" s="76"/>
      <c r="AI719" s="76"/>
      <c r="AJ719" s="29"/>
      <c r="AK719" s="76"/>
      <c r="AL719" s="76"/>
      <c r="AM719" s="76"/>
      <c r="AN719" s="29"/>
      <c r="AO719" s="76"/>
      <c r="AP719" s="76"/>
      <c r="AQ719" s="76"/>
      <c r="AR719" s="29"/>
    </row>
    <row r="720" spans="1:44" s="48" customFormat="1" ht="10.7"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6"/>
      <c r="AF720" s="76"/>
      <c r="AG720" s="76"/>
      <c r="AH720" s="76"/>
      <c r="AI720" s="76"/>
      <c r="AJ720" s="29"/>
      <c r="AK720" s="76"/>
      <c r="AL720" s="76"/>
      <c r="AM720" s="76"/>
      <c r="AN720" s="29"/>
      <c r="AO720" s="76"/>
      <c r="AP720" s="76"/>
      <c r="AQ720" s="76"/>
      <c r="AR720" s="29"/>
    </row>
    <row r="721" spans="1:44" s="48" customFormat="1" ht="10.7"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6"/>
      <c r="AF721" s="76"/>
      <c r="AG721" s="76"/>
      <c r="AH721" s="76"/>
      <c r="AI721" s="76"/>
      <c r="AJ721" s="29"/>
      <c r="AK721" s="76"/>
      <c r="AL721" s="76"/>
      <c r="AM721" s="76"/>
      <c r="AN721" s="29"/>
      <c r="AO721" s="76"/>
      <c r="AP721" s="76"/>
      <c r="AQ721" s="76"/>
      <c r="AR721" s="29"/>
    </row>
    <row r="722" spans="1:44" s="48" customFormat="1" ht="10.7"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6"/>
      <c r="AF722" s="76"/>
      <c r="AG722" s="76"/>
      <c r="AH722" s="76"/>
      <c r="AI722" s="76"/>
      <c r="AJ722" s="29"/>
      <c r="AK722" s="76"/>
      <c r="AL722" s="76"/>
      <c r="AM722" s="76"/>
      <c r="AN722" s="29"/>
      <c r="AO722" s="76"/>
      <c r="AP722" s="76"/>
      <c r="AQ722" s="76"/>
      <c r="AR722" s="29"/>
    </row>
    <row r="723" spans="1:44" s="48" customFormat="1" ht="10.7"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6"/>
      <c r="AF723" s="76"/>
      <c r="AG723" s="76"/>
      <c r="AH723" s="76"/>
      <c r="AI723" s="76"/>
      <c r="AJ723" s="29"/>
      <c r="AK723" s="76"/>
      <c r="AL723" s="76"/>
      <c r="AM723" s="76"/>
      <c r="AN723" s="29"/>
      <c r="AO723" s="76"/>
      <c r="AP723" s="76"/>
      <c r="AQ723" s="76"/>
      <c r="AR723" s="29"/>
    </row>
    <row r="724" spans="1:44" s="48" customFormat="1" ht="10.7"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6"/>
      <c r="AF724" s="76"/>
      <c r="AG724" s="76"/>
      <c r="AH724" s="76"/>
      <c r="AI724" s="76"/>
      <c r="AJ724" s="29"/>
      <c r="AK724" s="76"/>
      <c r="AL724" s="76"/>
      <c r="AM724" s="76"/>
      <c r="AN724" s="29"/>
      <c r="AO724" s="76"/>
      <c r="AP724" s="76"/>
      <c r="AQ724" s="76"/>
      <c r="AR724" s="29"/>
    </row>
    <row r="725" spans="1:44" s="48" customFormat="1" ht="10.7"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6"/>
      <c r="AF725" s="76"/>
      <c r="AG725" s="76"/>
      <c r="AH725" s="76"/>
      <c r="AI725" s="76"/>
      <c r="AJ725" s="29"/>
      <c r="AK725" s="76"/>
      <c r="AL725" s="76"/>
      <c r="AM725" s="76"/>
      <c r="AN725" s="29"/>
      <c r="AO725" s="76"/>
      <c r="AP725" s="76"/>
      <c r="AQ725" s="76"/>
      <c r="AR725" s="29"/>
    </row>
    <row r="726" spans="1:44" s="48" customFormat="1" ht="10.7"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6"/>
      <c r="AF726" s="76"/>
      <c r="AG726" s="76"/>
      <c r="AH726" s="76"/>
      <c r="AI726" s="76"/>
      <c r="AJ726" s="29"/>
      <c r="AK726" s="76"/>
      <c r="AL726" s="76"/>
      <c r="AM726" s="76"/>
      <c r="AN726" s="29"/>
      <c r="AO726" s="76"/>
      <c r="AP726" s="76"/>
      <c r="AQ726" s="76"/>
      <c r="AR726" s="29"/>
    </row>
    <row r="727" spans="1:44" s="48" customFormat="1" ht="10.7"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6"/>
      <c r="AF727" s="76"/>
      <c r="AG727" s="76"/>
      <c r="AH727" s="76"/>
      <c r="AI727" s="76"/>
      <c r="AJ727" s="29"/>
      <c r="AK727" s="76"/>
      <c r="AL727" s="76"/>
      <c r="AM727" s="76"/>
      <c r="AN727" s="29"/>
      <c r="AO727" s="76"/>
      <c r="AP727" s="76"/>
      <c r="AQ727" s="76"/>
      <c r="AR727" s="29"/>
    </row>
    <row r="728" spans="1:44" s="48" customFormat="1" ht="10.7"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6"/>
      <c r="AF728" s="76"/>
      <c r="AG728" s="76"/>
      <c r="AH728" s="76"/>
      <c r="AI728" s="76"/>
      <c r="AJ728" s="29"/>
      <c r="AK728" s="76"/>
      <c r="AL728" s="76"/>
      <c r="AM728" s="76"/>
      <c r="AN728" s="29"/>
      <c r="AO728" s="76"/>
      <c r="AP728" s="76"/>
      <c r="AQ728" s="76"/>
      <c r="AR728" s="29"/>
    </row>
    <row r="729" spans="1:44" s="48" customFormat="1" ht="10.7"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6"/>
      <c r="AF729" s="76"/>
      <c r="AG729" s="76"/>
      <c r="AH729" s="76"/>
      <c r="AI729" s="76"/>
      <c r="AJ729" s="29"/>
      <c r="AK729" s="76"/>
      <c r="AL729" s="76"/>
      <c r="AM729" s="76"/>
      <c r="AN729" s="29"/>
      <c r="AO729" s="76"/>
      <c r="AP729" s="76"/>
      <c r="AQ729" s="76"/>
      <c r="AR729" s="29"/>
    </row>
    <row r="730" spans="1:44" s="48" customFormat="1" ht="10.7"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6"/>
      <c r="AF730" s="76"/>
      <c r="AG730" s="76"/>
      <c r="AH730" s="76"/>
      <c r="AI730" s="76"/>
      <c r="AJ730" s="29"/>
      <c r="AK730" s="76"/>
      <c r="AL730" s="76"/>
      <c r="AM730" s="76"/>
      <c r="AN730" s="29"/>
      <c r="AO730" s="76"/>
      <c r="AP730" s="76"/>
      <c r="AQ730" s="76"/>
      <c r="AR730" s="29"/>
    </row>
    <row r="731" spans="1:44" s="48" customFormat="1" ht="10.7"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6"/>
      <c r="AF731" s="76"/>
      <c r="AG731" s="76"/>
      <c r="AH731" s="76"/>
      <c r="AI731" s="76"/>
      <c r="AJ731" s="29"/>
      <c r="AK731" s="76"/>
      <c r="AL731" s="76"/>
      <c r="AM731" s="76"/>
      <c r="AN731" s="29"/>
      <c r="AO731" s="76"/>
      <c r="AP731" s="76"/>
      <c r="AQ731" s="76"/>
      <c r="AR731" s="29"/>
    </row>
    <row r="732" spans="1:44" s="48" customFormat="1" ht="10.7"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6"/>
      <c r="AF732" s="76"/>
      <c r="AG732" s="76"/>
      <c r="AH732" s="76"/>
      <c r="AI732" s="76"/>
      <c r="AJ732" s="29"/>
      <c r="AK732" s="76"/>
      <c r="AL732" s="76"/>
      <c r="AM732" s="76"/>
      <c r="AN732" s="29"/>
      <c r="AO732" s="76"/>
      <c r="AP732" s="76"/>
      <c r="AQ732" s="76"/>
      <c r="AR732" s="29"/>
    </row>
    <row r="733" spans="1:44" s="48" customFormat="1" ht="10.7"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6"/>
      <c r="AF733" s="76"/>
      <c r="AG733" s="76"/>
      <c r="AH733" s="76"/>
      <c r="AI733" s="76"/>
      <c r="AJ733" s="29"/>
      <c r="AK733" s="76"/>
      <c r="AL733" s="76"/>
      <c r="AM733" s="76"/>
      <c r="AN733" s="29"/>
      <c r="AO733" s="76"/>
      <c r="AP733" s="76"/>
      <c r="AQ733" s="76"/>
      <c r="AR733" s="29"/>
    </row>
    <row r="734" spans="1:44" s="48" customFormat="1" ht="10.7"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6"/>
      <c r="AF734" s="76"/>
      <c r="AG734" s="76"/>
      <c r="AH734" s="76"/>
      <c r="AI734" s="76"/>
      <c r="AJ734" s="29"/>
      <c r="AK734" s="76"/>
      <c r="AL734" s="76"/>
      <c r="AM734" s="76"/>
      <c r="AN734" s="29"/>
      <c r="AO734" s="76"/>
      <c r="AP734" s="76"/>
      <c r="AQ734" s="76"/>
      <c r="AR734" s="29"/>
    </row>
    <row r="735" spans="1:44" s="48" customFormat="1" ht="10.7"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6"/>
      <c r="AF735" s="76"/>
      <c r="AG735" s="76"/>
      <c r="AH735" s="76"/>
      <c r="AI735" s="76"/>
      <c r="AJ735" s="29"/>
      <c r="AK735" s="76"/>
      <c r="AL735" s="76"/>
      <c r="AM735" s="76"/>
      <c r="AN735" s="29"/>
      <c r="AO735" s="76"/>
      <c r="AP735" s="76"/>
      <c r="AQ735" s="76"/>
      <c r="AR735" s="29"/>
    </row>
    <row r="736" spans="1:44" s="48" customFormat="1" ht="10.7"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6"/>
      <c r="AF736" s="76"/>
      <c r="AG736" s="76"/>
      <c r="AH736" s="76"/>
      <c r="AI736" s="76"/>
      <c r="AJ736" s="29"/>
      <c r="AK736" s="76"/>
      <c r="AL736" s="76"/>
      <c r="AM736" s="76"/>
      <c r="AN736" s="29"/>
      <c r="AO736" s="76"/>
      <c r="AP736" s="76"/>
      <c r="AQ736" s="76"/>
      <c r="AR736" s="29"/>
    </row>
    <row r="737" spans="1:44" s="48" customFormat="1" ht="10.7"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6"/>
      <c r="AF737" s="76"/>
      <c r="AG737" s="76"/>
      <c r="AH737" s="76"/>
      <c r="AI737" s="76"/>
      <c r="AJ737" s="29"/>
      <c r="AK737" s="76"/>
      <c r="AL737" s="76"/>
      <c r="AM737" s="76"/>
      <c r="AN737" s="29"/>
      <c r="AO737" s="76"/>
      <c r="AP737" s="76"/>
      <c r="AQ737" s="76"/>
      <c r="AR737" s="29"/>
    </row>
    <row r="738" spans="1:44" s="48" customFormat="1" ht="10.7"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6"/>
      <c r="AF738" s="76"/>
      <c r="AG738" s="76"/>
      <c r="AH738" s="76"/>
      <c r="AI738" s="76"/>
      <c r="AJ738" s="29"/>
      <c r="AK738" s="76"/>
      <c r="AL738" s="76"/>
      <c r="AM738" s="76"/>
      <c r="AN738" s="29"/>
      <c r="AO738" s="76"/>
      <c r="AP738" s="76"/>
      <c r="AQ738" s="76"/>
      <c r="AR738" s="29"/>
    </row>
    <row r="739" spans="1:44" s="48" customFormat="1" ht="10.7"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6"/>
      <c r="AF739" s="76"/>
      <c r="AG739" s="76"/>
      <c r="AH739" s="76"/>
      <c r="AI739" s="76"/>
      <c r="AJ739" s="29"/>
      <c r="AK739" s="76"/>
      <c r="AL739" s="76"/>
      <c r="AM739" s="76"/>
      <c r="AN739" s="29"/>
      <c r="AO739" s="76"/>
      <c r="AP739" s="76"/>
      <c r="AQ739" s="76"/>
      <c r="AR739" s="29"/>
    </row>
    <row r="740" spans="1:44" s="48" customFormat="1" ht="10.7"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6"/>
      <c r="AF740" s="76"/>
      <c r="AG740" s="76"/>
      <c r="AH740" s="76"/>
      <c r="AI740" s="76"/>
      <c r="AJ740" s="29"/>
      <c r="AK740" s="76"/>
      <c r="AL740" s="76"/>
      <c r="AM740" s="76"/>
      <c r="AN740" s="29"/>
      <c r="AO740" s="76"/>
      <c r="AP740" s="76"/>
      <c r="AQ740" s="76"/>
      <c r="AR740" s="29"/>
    </row>
    <row r="741" spans="1:44" s="48" customFormat="1" ht="10.7"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6"/>
      <c r="AF741" s="76"/>
      <c r="AG741" s="76"/>
      <c r="AH741" s="76"/>
      <c r="AI741" s="76"/>
      <c r="AJ741" s="29"/>
      <c r="AK741" s="76"/>
      <c r="AL741" s="76"/>
      <c r="AM741" s="76"/>
      <c r="AN741" s="29"/>
      <c r="AO741" s="76"/>
      <c r="AP741" s="76"/>
      <c r="AQ741" s="76"/>
      <c r="AR741" s="29"/>
    </row>
    <row r="742" spans="1:44" s="48" customFormat="1" ht="10.7"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6"/>
      <c r="AF742" s="76"/>
      <c r="AG742" s="76"/>
      <c r="AH742" s="76"/>
      <c r="AI742" s="76"/>
      <c r="AJ742" s="29"/>
      <c r="AK742" s="76"/>
      <c r="AL742" s="76"/>
      <c r="AM742" s="76"/>
      <c r="AN742" s="29"/>
      <c r="AO742" s="76"/>
      <c r="AP742" s="76"/>
      <c r="AQ742" s="76"/>
      <c r="AR742" s="29"/>
    </row>
    <row r="743" spans="1:44" s="48" customFormat="1" ht="10.7"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6"/>
      <c r="AF743" s="76"/>
      <c r="AG743" s="76"/>
      <c r="AH743" s="76"/>
      <c r="AI743" s="76"/>
      <c r="AJ743" s="29"/>
      <c r="AK743" s="76"/>
      <c r="AL743" s="76"/>
      <c r="AM743" s="76"/>
      <c r="AN743" s="29"/>
      <c r="AO743" s="76"/>
      <c r="AP743" s="76"/>
      <c r="AQ743" s="76"/>
      <c r="AR743" s="29"/>
    </row>
    <row r="744" spans="1:44" s="99" customFormat="1" ht="6.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7"/>
      <c r="AF744" s="97"/>
      <c r="AG744" s="97"/>
      <c r="AH744" s="97"/>
      <c r="AI744" s="97"/>
      <c r="AJ744" s="98"/>
      <c r="AK744" s="97"/>
      <c r="AL744" s="97"/>
      <c r="AM744" s="97"/>
      <c r="AN744" s="98"/>
      <c r="AO744" s="97"/>
      <c r="AP744" s="97"/>
      <c r="AQ744" s="97"/>
      <c r="AR744" s="98"/>
    </row>
    <row r="745" spans="1:44" s="99" customFormat="1" ht="6.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7"/>
      <c r="AF745" s="97"/>
      <c r="AG745" s="97"/>
      <c r="AH745" s="97"/>
      <c r="AI745" s="97"/>
      <c r="AJ745" s="98"/>
      <c r="AK745" s="97"/>
      <c r="AL745" s="97"/>
      <c r="AM745" s="97"/>
      <c r="AN745" s="98"/>
      <c r="AO745" s="97"/>
      <c r="AP745" s="97"/>
      <c r="AQ745" s="97"/>
      <c r="AR745" s="98"/>
    </row>
    <row r="746" spans="1:44" s="99" customFormat="1" ht="6.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7"/>
      <c r="AF746" s="97"/>
      <c r="AG746" s="97"/>
      <c r="AH746" s="97"/>
      <c r="AI746" s="97"/>
      <c r="AJ746" s="98"/>
      <c r="AK746" s="97"/>
      <c r="AL746" s="97"/>
      <c r="AM746" s="97"/>
      <c r="AN746" s="98"/>
      <c r="AO746" s="97"/>
      <c r="AP746" s="97"/>
      <c r="AQ746" s="97"/>
      <c r="AR746" s="98"/>
    </row>
    <row r="747" spans="1:44" s="99" customFormat="1" ht="6.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7"/>
      <c r="AF747" s="97"/>
      <c r="AG747" s="97"/>
      <c r="AH747" s="97"/>
      <c r="AI747" s="97"/>
      <c r="AJ747" s="98"/>
      <c r="AK747" s="97"/>
      <c r="AL747" s="97"/>
      <c r="AM747" s="97"/>
      <c r="AN747" s="98"/>
      <c r="AO747" s="97"/>
      <c r="AP747" s="97"/>
      <c r="AQ747" s="97"/>
      <c r="AR747" s="98"/>
    </row>
    <row r="748" spans="1:44" s="99" customFormat="1" ht="6.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7"/>
      <c r="AF748" s="97"/>
      <c r="AG748" s="97"/>
      <c r="AH748" s="97"/>
      <c r="AI748" s="97"/>
      <c r="AJ748" s="98"/>
      <c r="AK748" s="97"/>
      <c r="AL748" s="97"/>
      <c r="AM748" s="97"/>
      <c r="AN748" s="98"/>
      <c r="AO748" s="97"/>
      <c r="AP748" s="97"/>
      <c r="AQ748" s="97"/>
      <c r="AR748" s="98"/>
    </row>
    <row r="749" spans="1:44" s="99" customFormat="1" ht="6.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7"/>
      <c r="AF749" s="97"/>
      <c r="AG749" s="97"/>
      <c r="AH749" s="97"/>
      <c r="AI749" s="97"/>
      <c r="AJ749" s="98"/>
      <c r="AK749" s="97"/>
      <c r="AL749" s="97"/>
      <c r="AM749" s="97"/>
      <c r="AN749" s="98"/>
      <c r="AO749" s="97"/>
      <c r="AP749" s="97"/>
      <c r="AQ749" s="97"/>
      <c r="AR749" s="98"/>
    </row>
    <row r="750" spans="1:44" s="99" customFormat="1" ht="6.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7"/>
      <c r="AF750" s="97"/>
      <c r="AG750" s="97"/>
      <c r="AH750" s="97"/>
      <c r="AI750" s="97"/>
      <c r="AJ750" s="98"/>
      <c r="AK750" s="97"/>
      <c r="AL750" s="97"/>
      <c r="AM750" s="97"/>
      <c r="AN750" s="98"/>
      <c r="AO750" s="97"/>
      <c r="AP750" s="97"/>
      <c r="AQ750" s="97"/>
      <c r="AR750" s="98"/>
    </row>
    <row r="751" spans="1:44" s="99" customFormat="1" ht="6.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7"/>
      <c r="AF751" s="97"/>
      <c r="AG751" s="97"/>
      <c r="AH751" s="97"/>
      <c r="AI751" s="97"/>
      <c r="AJ751" s="98"/>
      <c r="AK751" s="97"/>
      <c r="AL751" s="97"/>
      <c r="AM751" s="97"/>
      <c r="AN751" s="98"/>
      <c r="AO751" s="97"/>
      <c r="AP751" s="97"/>
      <c r="AQ751" s="97"/>
      <c r="AR751" s="98"/>
    </row>
    <row r="752" spans="1:44" s="99" customFormat="1" ht="6.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7"/>
      <c r="AF752" s="97"/>
      <c r="AG752" s="97"/>
      <c r="AH752" s="97"/>
      <c r="AI752" s="97"/>
      <c r="AJ752" s="98"/>
      <c r="AK752" s="97"/>
      <c r="AL752" s="97"/>
      <c r="AM752" s="97"/>
      <c r="AN752" s="98"/>
      <c r="AO752" s="97"/>
      <c r="AP752" s="97"/>
      <c r="AQ752" s="97"/>
      <c r="AR752" s="98"/>
    </row>
    <row r="753" spans="1:44" s="99" customFormat="1" ht="6.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7"/>
      <c r="AF753" s="97"/>
      <c r="AG753" s="97"/>
      <c r="AH753" s="97"/>
      <c r="AI753" s="97"/>
      <c r="AJ753" s="98"/>
      <c r="AK753" s="97"/>
      <c r="AL753" s="97"/>
      <c r="AM753" s="97"/>
      <c r="AN753" s="98"/>
      <c r="AO753" s="97"/>
      <c r="AP753" s="97"/>
      <c r="AQ753" s="97"/>
      <c r="AR753" s="98"/>
    </row>
    <row r="754" spans="1:44" s="99" customFormat="1" ht="6.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7"/>
      <c r="AF754" s="97"/>
      <c r="AG754" s="97"/>
      <c r="AH754" s="97"/>
      <c r="AI754" s="97"/>
      <c r="AJ754" s="98"/>
      <c r="AK754" s="97"/>
      <c r="AL754" s="97"/>
      <c r="AM754" s="97"/>
      <c r="AN754" s="98"/>
      <c r="AO754" s="97"/>
      <c r="AP754" s="97"/>
      <c r="AQ754" s="97"/>
      <c r="AR754" s="98"/>
    </row>
    <row r="755" spans="1:44" s="99" customFormat="1" ht="6.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7"/>
      <c r="AF755" s="97"/>
      <c r="AG755" s="97"/>
      <c r="AH755" s="97"/>
      <c r="AI755" s="97"/>
      <c r="AJ755" s="98"/>
      <c r="AK755" s="97"/>
      <c r="AL755" s="97"/>
      <c r="AM755" s="97"/>
      <c r="AN755" s="98"/>
      <c r="AO755" s="97"/>
      <c r="AP755" s="97"/>
      <c r="AQ755" s="97"/>
      <c r="AR755" s="98"/>
    </row>
    <row r="756" spans="1:44" s="99" customFormat="1" ht="6.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7"/>
      <c r="AF756" s="97"/>
      <c r="AG756" s="97"/>
      <c r="AH756" s="97"/>
      <c r="AI756" s="97"/>
      <c r="AJ756" s="98"/>
      <c r="AK756" s="97"/>
      <c r="AL756" s="97"/>
      <c r="AM756" s="97"/>
      <c r="AN756" s="98"/>
      <c r="AO756" s="97"/>
      <c r="AP756" s="97"/>
      <c r="AQ756" s="97"/>
      <c r="AR756" s="98"/>
    </row>
    <row r="757" spans="1:44" s="99" customFormat="1" ht="6.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7"/>
      <c r="AF757" s="97"/>
      <c r="AG757" s="97"/>
      <c r="AH757" s="97"/>
      <c r="AI757" s="97"/>
      <c r="AJ757" s="98"/>
      <c r="AK757" s="97"/>
      <c r="AL757" s="97"/>
      <c r="AM757" s="97"/>
      <c r="AN757" s="98"/>
      <c r="AO757" s="97"/>
      <c r="AP757" s="97"/>
      <c r="AQ757" s="97"/>
      <c r="AR757" s="98"/>
    </row>
    <row r="758" spans="1:44" s="99" customFormat="1" ht="6.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7"/>
      <c r="AF758" s="97"/>
      <c r="AG758" s="97"/>
      <c r="AH758" s="97"/>
      <c r="AI758" s="97"/>
      <c r="AJ758" s="98"/>
      <c r="AK758" s="97"/>
      <c r="AL758" s="97"/>
      <c r="AM758" s="97"/>
      <c r="AN758" s="98"/>
      <c r="AO758" s="97"/>
      <c r="AP758" s="97"/>
      <c r="AQ758" s="97"/>
      <c r="AR758" s="98"/>
    </row>
    <row r="759" spans="1:44" s="99" customFormat="1" ht="6.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7"/>
      <c r="AF759" s="97"/>
      <c r="AG759" s="97"/>
      <c r="AH759" s="97"/>
      <c r="AI759" s="97"/>
      <c r="AJ759" s="98"/>
      <c r="AK759" s="97"/>
      <c r="AL759" s="97"/>
      <c r="AM759" s="97"/>
      <c r="AN759" s="98"/>
      <c r="AO759" s="97"/>
      <c r="AP759" s="97"/>
      <c r="AQ759" s="97"/>
      <c r="AR759" s="98"/>
    </row>
    <row r="760" spans="1:44" s="99" customFormat="1" ht="6.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7"/>
      <c r="AF760" s="97"/>
      <c r="AG760" s="97"/>
      <c r="AH760" s="97"/>
      <c r="AI760" s="97"/>
      <c r="AJ760" s="98"/>
      <c r="AK760" s="97"/>
      <c r="AL760" s="97"/>
      <c r="AM760" s="97"/>
      <c r="AN760" s="98"/>
      <c r="AO760" s="97"/>
      <c r="AP760" s="97"/>
      <c r="AQ760" s="97"/>
      <c r="AR760" s="98"/>
    </row>
    <row r="761" spans="1:44" s="99" customFormat="1" ht="6.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7"/>
      <c r="AF761" s="97"/>
      <c r="AG761" s="97"/>
      <c r="AH761" s="97"/>
      <c r="AI761" s="97"/>
      <c r="AJ761" s="98"/>
      <c r="AK761" s="97"/>
      <c r="AL761" s="97"/>
      <c r="AM761" s="97"/>
      <c r="AN761" s="98"/>
      <c r="AO761" s="97"/>
      <c r="AP761" s="97"/>
      <c r="AQ761" s="97"/>
      <c r="AR761" s="98"/>
    </row>
    <row r="762" spans="1:44" s="99" customFormat="1" ht="6.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7"/>
      <c r="AF762" s="97"/>
      <c r="AG762" s="97"/>
      <c r="AH762" s="97"/>
      <c r="AI762" s="97"/>
      <c r="AJ762" s="98"/>
      <c r="AK762" s="97"/>
      <c r="AL762" s="97"/>
      <c r="AM762" s="97"/>
      <c r="AN762" s="98"/>
      <c r="AO762" s="97"/>
      <c r="AP762" s="97"/>
      <c r="AQ762" s="97"/>
      <c r="AR762" s="98"/>
    </row>
    <row r="763" spans="1:44" s="99" customFormat="1" ht="6.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7"/>
      <c r="AF763" s="97"/>
      <c r="AG763" s="97"/>
      <c r="AH763" s="97"/>
      <c r="AI763" s="97"/>
      <c r="AJ763" s="98"/>
      <c r="AK763" s="97"/>
      <c r="AL763" s="97"/>
      <c r="AM763" s="97"/>
      <c r="AN763" s="98"/>
      <c r="AO763" s="97"/>
      <c r="AP763" s="97"/>
      <c r="AQ763" s="97"/>
      <c r="AR763" s="98"/>
    </row>
    <row r="764" spans="1:44" s="99" customFormat="1" ht="6.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7"/>
      <c r="AF764" s="97"/>
      <c r="AG764" s="97"/>
      <c r="AH764" s="97"/>
      <c r="AI764" s="97"/>
      <c r="AJ764" s="98"/>
      <c r="AK764" s="97"/>
      <c r="AL764" s="97"/>
      <c r="AM764" s="97"/>
      <c r="AN764" s="98"/>
      <c r="AO764" s="97"/>
      <c r="AP764" s="97"/>
      <c r="AQ764" s="97"/>
      <c r="AR764" s="98"/>
    </row>
    <row r="765" spans="1:44" s="99" customFormat="1" ht="6.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7"/>
      <c r="AF765" s="97"/>
      <c r="AG765" s="97"/>
      <c r="AH765" s="97"/>
      <c r="AI765" s="97"/>
      <c r="AJ765" s="98"/>
      <c r="AK765" s="97"/>
      <c r="AL765" s="97"/>
      <c r="AM765" s="97"/>
      <c r="AN765" s="98"/>
      <c r="AO765" s="97"/>
      <c r="AP765" s="97"/>
      <c r="AQ765" s="97"/>
      <c r="AR765" s="98"/>
    </row>
    <row r="766" spans="1:44" s="99" customFormat="1" ht="6.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7"/>
      <c r="AF766" s="97"/>
      <c r="AG766" s="97"/>
      <c r="AH766" s="97"/>
      <c r="AI766" s="97"/>
      <c r="AJ766" s="98"/>
      <c r="AK766" s="97"/>
      <c r="AL766" s="97"/>
      <c r="AM766" s="97"/>
      <c r="AN766" s="98"/>
      <c r="AO766" s="97"/>
      <c r="AP766" s="97"/>
      <c r="AQ766" s="97"/>
      <c r="AR766" s="98"/>
    </row>
    <row r="767" spans="1:44" s="99" customFormat="1" ht="6.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7"/>
      <c r="AF767" s="97"/>
      <c r="AG767" s="97"/>
      <c r="AH767" s="97"/>
      <c r="AI767" s="97"/>
      <c r="AJ767" s="98"/>
      <c r="AK767" s="97"/>
      <c r="AL767" s="97"/>
      <c r="AM767" s="97"/>
      <c r="AN767" s="98"/>
      <c r="AO767" s="97"/>
      <c r="AP767" s="97"/>
      <c r="AQ767" s="97"/>
      <c r="AR767" s="98"/>
    </row>
    <row r="768" spans="1:44" s="99" customFormat="1" ht="6.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7"/>
      <c r="AF768" s="97"/>
      <c r="AG768" s="97"/>
      <c r="AH768" s="97"/>
      <c r="AI768" s="97"/>
      <c r="AJ768" s="98"/>
      <c r="AK768" s="97"/>
      <c r="AL768" s="97"/>
      <c r="AM768" s="97"/>
      <c r="AN768" s="98"/>
      <c r="AO768" s="97"/>
      <c r="AP768" s="97"/>
      <c r="AQ768" s="97"/>
      <c r="AR768" s="98"/>
    </row>
    <row r="769" spans="1:44" s="99" customFormat="1" ht="6.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7"/>
      <c r="AF769" s="97"/>
      <c r="AG769" s="97"/>
      <c r="AH769" s="97"/>
      <c r="AI769" s="97"/>
      <c r="AJ769" s="98"/>
      <c r="AK769" s="97"/>
      <c r="AL769" s="97"/>
      <c r="AM769" s="97"/>
      <c r="AN769" s="98"/>
      <c r="AO769" s="97"/>
      <c r="AP769" s="97"/>
      <c r="AQ769" s="97"/>
      <c r="AR769" s="98"/>
    </row>
    <row r="770" spans="1:44" s="99" customFormat="1" ht="6.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7"/>
      <c r="AF770" s="97"/>
      <c r="AG770" s="97"/>
      <c r="AH770" s="97"/>
      <c r="AI770" s="97"/>
      <c r="AJ770" s="98"/>
      <c r="AK770" s="97"/>
      <c r="AL770" s="97"/>
      <c r="AM770" s="97"/>
      <c r="AN770" s="98"/>
      <c r="AO770" s="97"/>
      <c r="AP770" s="97"/>
      <c r="AQ770" s="97"/>
      <c r="AR770" s="98"/>
    </row>
    <row r="771" spans="1:44" s="99" customFormat="1" ht="6.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7"/>
      <c r="AF771" s="97"/>
      <c r="AG771" s="97"/>
      <c r="AH771" s="97"/>
      <c r="AI771" s="97"/>
      <c r="AJ771" s="98"/>
      <c r="AK771" s="97"/>
      <c r="AL771" s="97"/>
      <c r="AM771" s="97"/>
      <c r="AN771" s="98"/>
      <c r="AO771" s="97"/>
      <c r="AP771" s="97"/>
      <c r="AQ771" s="97"/>
      <c r="AR771" s="98"/>
    </row>
    <row r="772" spans="1:44" s="99" customFormat="1" ht="6.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7"/>
      <c r="AF772" s="97"/>
      <c r="AG772" s="97"/>
      <c r="AH772" s="97"/>
      <c r="AI772" s="97"/>
      <c r="AJ772" s="98"/>
      <c r="AK772" s="97"/>
      <c r="AL772" s="97"/>
      <c r="AM772" s="97"/>
      <c r="AN772" s="98"/>
      <c r="AO772" s="97"/>
      <c r="AP772" s="97"/>
      <c r="AQ772" s="97"/>
      <c r="AR772" s="98"/>
    </row>
    <row r="773" spans="1:44" s="99" customFormat="1" ht="6.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7"/>
      <c r="AF773" s="97"/>
      <c r="AG773" s="97"/>
      <c r="AH773" s="97"/>
      <c r="AI773" s="97"/>
      <c r="AJ773" s="98"/>
      <c r="AK773" s="97"/>
      <c r="AL773" s="97"/>
      <c r="AM773" s="97"/>
      <c r="AN773" s="98"/>
      <c r="AO773" s="97"/>
      <c r="AP773" s="97"/>
      <c r="AQ773" s="97"/>
      <c r="AR773" s="98"/>
    </row>
    <row r="774" spans="1:44" s="99" customFormat="1" ht="6.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7"/>
      <c r="AF774" s="97"/>
      <c r="AG774" s="97"/>
      <c r="AH774" s="97"/>
      <c r="AI774" s="97"/>
      <c r="AJ774" s="98"/>
      <c r="AK774" s="97"/>
      <c r="AL774" s="97"/>
      <c r="AM774" s="97"/>
      <c r="AN774" s="98"/>
      <c r="AO774" s="97"/>
      <c r="AP774" s="97"/>
      <c r="AQ774" s="97"/>
      <c r="AR774" s="98"/>
    </row>
    <row r="775" spans="1:44" s="99" customFormat="1" ht="6.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7"/>
      <c r="AF775" s="97"/>
      <c r="AG775" s="97"/>
      <c r="AH775" s="97"/>
      <c r="AI775" s="97"/>
      <c r="AJ775" s="98"/>
      <c r="AK775" s="97"/>
      <c r="AL775" s="97"/>
      <c r="AM775" s="97"/>
      <c r="AN775" s="98"/>
      <c r="AO775" s="97"/>
      <c r="AP775" s="97"/>
      <c r="AQ775" s="97"/>
      <c r="AR775" s="98"/>
    </row>
    <row r="776" spans="1:44" s="99" customFormat="1" ht="6.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7"/>
      <c r="AF776" s="97"/>
      <c r="AG776" s="97"/>
      <c r="AH776" s="97"/>
      <c r="AI776" s="97"/>
      <c r="AJ776" s="98"/>
      <c r="AK776" s="97"/>
      <c r="AL776" s="97"/>
      <c r="AM776" s="97"/>
      <c r="AN776" s="98"/>
      <c r="AO776" s="97"/>
      <c r="AP776" s="97"/>
      <c r="AQ776" s="97"/>
      <c r="AR776" s="98"/>
    </row>
    <row r="777" spans="1:44" s="99" customFormat="1" ht="6.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7"/>
      <c r="AF777" s="97"/>
      <c r="AG777" s="97"/>
      <c r="AH777" s="97"/>
      <c r="AI777" s="97"/>
      <c r="AJ777" s="98"/>
      <c r="AK777" s="97"/>
      <c r="AL777" s="97"/>
      <c r="AM777" s="97"/>
      <c r="AN777" s="98"/>
      <c r="AO777" s="97"/>
      <c r="AP777" s="97"/>
      <c r="AQ777" s="97"/>
      <c r="AR777" s="98"/>
    </row>
    <row r="778" spans="1:44" s="99" customFormat="1" ht="6.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7"/>
      <c r="AF778" s="97"/>
      <c r="AG778" s="97"/>
      <c r="AH778" s="97"/>
      <c r="AI778" s="97"/>
      <c r="AJ778" s="98"/>
      <c r="AK778" s="97"/>
      <c r="AL778" s="97"/>
      <c r="AM778" s="97"/>
      <c r="AN778" s="98"/>
      <c r="AO778" s="97"/>
      <c r="AP778" s="97"/>
      <c r="AQ778" s="97"/>
      <c r="AR778" s="98"/>
    </row>
    <row r="779" spans="1:44" s="99" customFormat="1" ht="6.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7"/>
      <c r="AF779" s="97"/>
      <c r="AG779" s="97"/>
      <c r="AH779" s="97"/>
      <c r="AI779" s="97"/>
      <c r="AJ779" s="98"/>
      <c r="AK779" s="97"/>
      <c r="AL779" s="97"/>
      <c r="AM779" s="97"/>
      <c r="AN779" s="98"/>
      <c r="AO779" s="97"/>
      <c r="AP779" s="97"/>
      <c r="AQ779" s="97"/>
      <c r="AR779" s="98"/>
    </row>
    <row r="780" spans="1:44" s="99" customFormat="1" ht="6.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7"/>
      <c r="AF780" s="97"/>
      <c r="AG780" s="97"/>
      <c r="AH780" s="97"/>
      <c r="AI780" s="97"/>
      <c r="AJ780" s="98"/>
      <c r="AK780" s="97"/>
      <c r="AL780" s="97"/>
      <c r="AM780" s="97"/>
      <c r="AN780" s="98"/>
      <c r="AO780" s="97"/>
      <c r="AP780" s="97"/>
      <c r="AQ780" s="97"/>
      <c r="AR780" s="98"/>
    </row>
    <row r="781" spans="1:44" s="99" customFormat="1" ht="6.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7"/>
      <c r="AF781" s="97"/>
      <c r="AG781" s="97"/>
      <c r="AH781" s="97"/>
      <c r="AI781" s="97"/>
      <c r="AJ781" s="98"/>
      <c r="AK781" s="97"/>
      <c r="AL781" s="97"/>
      <c r="AM781" s="97"/>
      <c r="AN781" s="98"/>
      <c r="AO781" s="97"/>
      <c r="AP781" s="97"/>
      <c r="AQ781" s="97"/>
      <c r="AR781" s="98"/>
    </row>
    <row r="782" spans="1:44" s="99" customFormat="1" ht="6.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7"/>
      <c r="AF782" s="97"/>
      <c r="AG782" s="97"/>
      <c r="AH782" s="97"/>
      <c r="AI782" s="97"/>
      <c r="AJ782" s="98"/>
      <c r="AK782" s="97"/>
      <c r="AL782" s="97"/>
      <c r="AM782" s="97"/>
      <c r="AN782" s="98"/>
      <c r="AO782" s="97"/>
      <c r="AP782" s="97"/>
      <c r="AQ782" s="97"/>
      <c r="AR782" s="98"/>
    </row>
    <row r="783" spans="1:44" s="99" customFormat="1" ht="6.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7"/>
      <c r="AF783" s="97"/>
      <c r="AG783" s="97"/>
      <c r="AH783" s="97"/>
      <c r="AI783" s="97"/>
      <c r="AJ783" s="98"/>
      <c r="AK783" s="97"/>
      <c r="AL783" s="97"/>
      <c r="AM783" s="97"/>
      <c r="AN783" s="98"/>
      <c r="AO783" s="97"/>
      <c r="AP783" s="97"/>
      <c r="AQ783" s="97"/>
      <c r="AR783" s="98"/>
    </row>
    <row r="784" spans="1:44" s="99" customFormat="1" ht="6.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7"/>
      <c r="AF784" s="97"/>
      <c r="AG784" s="97"/>
      <c r="AH784" s="97"/>
      <c r="AI784" s="97"/>
      <c r="AJ784" s="98"/>
      <c r="AK784" s="97"/>
      <c r="AL784" s="97"/>
      <c r="AM784" s="97"/>
      <c r="AN784" s="98"/>
      <c r="AO784" s="97"/>
      <c r="AP784" s="97"/>
      <c r="AQ784" s="97"/>
      <c r="AR784" s="98"/>
    </row>
    <row r="785" spans="1:44" s="99" customFormat="1" ht="6.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7"/>
      <c r="AF785" s="97"/>
      <c r="AG785" s="97"/>
      <c r="AH785" s="97"/>
      <c r="AI785" s="97"/>
      <c r="AJ785" s="98"/>
      <c r="AK785" s="97"/>
      <c r="AL785" s="97"/>
      <c r="AM785" s="97"/>
      <c r="AN785" s="98"/>
      <c r="AO785" s="97"/>
      <c r="AP785" s="97"/>
      <c r="AQ785" s="97"/>
      <c r="AR785" s="98"/>
    </row>
    <row r="786" spans="1:44" s="99" customFormat="1" ht="6.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7"/>
      <c r="AF786" s="97"/>
      <c r="AG786" s="97"/>
      <c r="AH786" s="97"/>
      <c r="AI786" s="97"/>
      <c r="AJ786" s="98"/>
      <c r="AK786" s="97"/>
      <c r="AL786" s="97"/>
      <c r="AM786" s="97"/>
      <c r="AN786" s="98"/>
      <c r="AO786" s="97"/>
      <c r="AP786" s="97"/>
      <c r="AQ786" s="97"/>
      <c r="AR786" s="98"/>
    </row>
    <row r="787" spans="1:44" s="99" customFormat="1" ht="6.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7"/>
      <c r="AF787" s="97"/>
      <c r="AG787" s="97"/>
      <c r="AH787" s="97"/>
      <c r="AI787" s="97"/>
      <c r="AJ787" s="98"/>
      <c r="AK787" s="97"/>
      <c r="AL787" s="97"/>
      <c r="AM787" s="97"/>
      <c r="AN787" s="98"/>
      <c r="AO787" s="97"/>
      <c r="AP787" s="97"/>
      <c r="AQ787" s="97"/>
      <c r="AR787" s="98"/>
    </row>
    <row r="788" spans="1:44" s="99" customFormat="1" ht="6.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7"/>
      <c r="AF788" s="97"/>
      <c r="AG788" s="97"/>
      <c r="AH788" s="97"/>
      <c r="AI788" s="97"/>
      <c r="AJ788" s="98"/>
      <c r="AK788" s="97"/>
      <c r="AL788" s="97"/>
      <c r="AM788" s="97"/>
      <c r="AN788" s="98"/>
      <c r="AO788" s="97"/>
      <c r="AP788" s="97"/>
      <c r="AQ788" s="97"/>
      <c r="AR788" s="98"/>
    </row>
    <row r="789" spans="1:44" s="99" customFormat="1" ht="6.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7"/>
      <c r="AF789" s="97"/>
      <c r="AG789" s="97"/>
      <c r="AH789" s="97"/>
      <c r="AI789" s="97"/>
      <c r="AJ789" s="98"/>
      <c r="AK789" s="97"/>
      <c r="AL789" s="97"/>
      <c r="AM789" s="97"/>
      <c r="AN789" s="98"/>
      <c r="AO789" s="97"/>
      <c r="AP789" s="97"/>
      <c r="AQ789" s="97"/>
      <c r="AR789" s="98"/>
    </row>
    <row r="790" spans="1:44" s="99" customFormat="1" ht="6.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7"/>
      <c r="AF790" s="97"/>
      <c r="AG790" s="97"/>
      <c r="AH790" s="97"/>
      <c r="AI790" s="97"/>
      <c r="AJ790" s="98"/>
      <c r="AK790" s="97"/>
      <c r="AL790" s="97"/>
      <c r="AM790" s="97"/>
      <c r="AN790" s="98"/>
      <c r="AO790" s="97"/>
      <c r="AP790" s="97"/>
      <c r="AQ790" s="97"/>
      <c r="AR790" s="98"/>
    </row>
    <row r="791" spans="1:44" s="99" customFormat="1" ht="6.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7"/>
      <c r="AF791" s="97"/>
      <c r="AG791" s="97"/>
      <c r="AH791" s="97"/>
      <c r="AI791" s="97"/>
      <c r="AJ791" s="98"/>
      <c r="AK791" s="97"/>
      <c r="AL791" s="97"/>
      <c r="AM791" s="97"/>
      <c r="AN791" s="98"/>
      <c r="AO791" s="97"/>
      <c r="AP791" s="97"/>
      <c r="AQ791" s="97"/>
      <c r="AR791" s="98"/>
    </row>
    <row r="792" spans="1:44" s="99" customFormat="1" ht="6.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7"/>
      <c r="AF792" s="97"/>
      <c r="AG792" s="97"/>
      <c r="AH792" s="97"/>
      <c r="AI792" s="97"/>
      <c r="AJ792" s="98"/>
      <c r="AK792" s="97"/>
      <c r="AL792" s="97"/>
      <c r="AM792" s="97"/>
      <c r="AN792" s="98"/>
      <c r="AO792" s="97"/>
      <c r="AP792" s="97"/>
      <c r="AQ792" s="97"/>
      <c r="AR792" s="98"/>
    </row>
    <row r="793" spans="1:44" s="99" customFormat="1" ht="6.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7"/>
      <c r="AF793" s="97"/>
      <c r="AG793" s="97"/>
      <c r="AH793" s="97"/>
      <c r="AI793" s="97"/>
      <c r="AJ793" s="98"/>
      <c r="AK793" s="97"/>
      <c r="AL793" s="97"/>
      <c r="AM793" s="97"/>
      <c r="AN793" s="98"/>
      <c r="AO793" s="97"/>
      <c r="AP793" s="97"/>
      <c r="AQ793" s="97"/>
      <c r="AR793" s="98"/>
    </row>
    <row r="794" spans="1:44" s="99" customFormat="1" ht="6.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7"/>
      <c r="AF794" s="97"/>
      <c r="AG794" s="97"/>
      <c r="AH794" s="97"/>
      <c r="AI794" s="97"/>
      <c r="AJ794" s="98"/>
      <c r="AK794" s="97"/>
      <c r="AL794" s="97"/>
      <c r="AM794" s="97"/>
      <c r="AN794" s="98"/>
      <c r="AO794" s="97"/>
      <c r="AP794" s="97"/>
      <c r="AQ794" s="97"/>
      <c r="AR794" s="98"/>
    </row>
    <row r="795" spans="1:44" s="99" customFormat="1" ht="6.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7"/>
      <c r="AF795" s="97"/>
      <c r="AG795" s="97"/>
      <c r="AH795" s="97"/>
      <c r="AI795" s="97"/>
      <c r="AJ795" s="98"/>
      <c r="AK795" s="97"/>
      <c r="AL795" s="97"/>
      <c r="AM795" s="97"/>
      <c r="AN795" s="98"/>
      <c r="AO795" s="97"/>
      <c r="AP795" s="97"/>
      <c r="AQ795" s="97"/>
      <c r="AR795" s="98"/>
    </row>
    <row r="796" spans="1:44" s="99" customFormat="1" ht="6.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7"/>
      <c r="AF796" s="97"/>
      <c r="AG796" s="97"/>
      <c r="AH796" s="97"/>
      <c r="AI796" s="97"/>
      <c r="AJ796" s="98"/>
      <c r="AK796" s="97"/>
      <c r="AL796" s="97"/>
      <c r="AM796" s="97"/>
      <c r="AN796" s="98"/>
      <c r="AO796" s="97"/>
      <c r="AP796" s="97"/>
      <c r="AQ796" s="97"/>
      <c r="AR796" s="98"/>
    </row>
    <row r="797" spans="1:44" s="99" customFormat="1" ht="6.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7"/>
      <c r="AF797" s="97"/>
      <c r="AG797" s="97"/>
      <c r="AH797" s="97"/>
      <c r="AI797" s="97"/>
      <c r="AJ797" s="98"/>
      <c r="AK797" s="97"/>
      <c r="AL797" s="97"/>
      <c r="AM797" s="97"/>
      <c r="AN797" s="98"/>
      <c r="AO797" s="97"/>
      <c r="AP797" s="97"/>
      <c r="AQ797" s="97"/>
      <c r="AR797" s="98"/>
    </row>
    <row r="798" spans="1:44" s="99" customFormat="1" ht="6.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7"/>
      <c r="AF798" s="97"/>
      <c r="AG798" s="97"/>
      <c r="AH798" s="97"/>
      <c r="AI798" s="97"/>
      <c r="AJ798" s="98"/>
      <c r="AK798" s="97"/>
      <c r="AL798" s="97"/>
      <c r="AM798" s="97"/>
      <c r="AN798" s="98"/>
      <c r="AO798" s="97"/>
      <c r="AP798" s="97"/>
      <c r="AQ798" s="97"/>
      <c r="AR798" s="98"/>
    </row>
    <row r="799" spans="1:44" s="99" customFormat="1" ht="6.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7"/>
      <c r="AF799" s="97"/>
      <c r="AG799" s="97"/>
      <c r="AH799" s="97"/>
      <c r="AI799" s="97"/>
      <c r="AJ799" s="98"/>
      <c r="AK799" s="97"/>
      <c r="AL799" s="97"/>
      <c r="AM799" s="97"/>
      <c r="AN799" s="98"/>
      <c r="AO799" s="97"/>
      <c r="AP799" s="97"/>
      <c r="AQ799" s="97"/>
      <c r="AR799" s="98"/>
    </row>
    <row r="800" spans="1:44" s="99" customFormat="1" ht="6.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7"/>
      <c r="AF800" s="97"/>
      <c r="AG800" s="97"/>
      <c r="AH800" s="97"/>
      <c r="AI800" s="97"/>
      <c r="AJ800" s="98"/>
      <c r="AK800" s="97"/>
      <c r="AL800" s="97"/>
      <c r="AM800" s="97"/>
      <c r="AN800" s="98"/>
      <c r="AO800" s="97"/>
      <c r="AP800" s="97"/>
      <c r="AQ800" s="97"/>
      <c r="AR800" s="98"/>
    </row>
    <row r="801" spans="1:44" s="99" customFormat="1" ht="6.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7"/>
      <c r="AF801" s="97"/>
      <c r="AG801" s="97"/>
      <c r="AH801" s="97"/>
      <c r="AI801" s="97"/>
      <c r="AJ801" s="98"/>
      <c r="AK801" s="97"/>
      <c r="AL801" s="97"/>
      <c r="AM801" s="97"/>
      <c r="AN801" s="98"/>
      <c r="AO801" s="97"/>
      <c r="AP801" s="97"/>
      <c r="AQ801" s="97"/>
      <c r="AR801" s="98"/>
    </row>
    <row r="802" spans="1:44" s="99" customFormat="1" ht="6.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7"/>
      <c r="AF802" s="97"/>
      <c r="AG802" s="97"/>
      <c r="AH802" s="97"/>
      <c r="AI802" s="97"/>
      <c r="AJ802" s="98"/>
      <c r="AK802" s="97"/>
      <c r="AL802" s="97"/>
      <c r="AM802" s="97"/>
      <c r="AN802" s="98"/>
      <c r="AO802" s="97"/>
      <c r="AP802" s="97"/>
      <c r="AQ802" s="97"/>
      <c r="AR802" s="98"/>
    </row>
    <row r="803" spans="1:44" s="99" customFormat="1" ht="6.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7"/>
      <c r="AF803" s="97"/>
      <c r="AG803" s="97"/>
      <c r="AH803" s="97"/>
      <c r="AI803" s="97"/>
      <c r="AJ803" s="98"/>
      <c r="AK803" s="97"/>
      <c r="AL803" s="97"/>
      <c r="AM803" s="97"/>
      <c r="AN803" s="98"/>
      <c r="AO803" s="97"/>
      <c r="AP803" s="97"/>
      <c r="AQ803" s="97"/>
      <c r="AR803" s="98"/>
    </row>
    <row r="804" spans="1:44" s="99" customFormat="1" ht="6.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7"/>
      <c r="AF804" s="97"/>
      <c r="AG804" s="97"/>
      <c r="AH804" s="97"/>
      <c r="AI804" s="97"/>
      <c r="AJ804" s="98"/>
      <c r="AK804" s="97"/>
      <c r="AL804" s="97"/>
      <c r="AM804" s="97"/>
      <c r="AN804" s="98"/>
      <c r="AO804" s="97"/>
      <c r="AP804" s="97"/>
      <c r="AQ804" s="97"/>
      <c r="AR804" s="98"/>
    </row>
    <row r="805" spans="1:44" s="99" customFormat="1" ht="6.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7"/>
      <c r="AF805" s="97"/>
      <c r="AG805" s="97"/>
      <c r="AH805" s="97"/>
      <c r="AI805" s="97"/>
      <c r="AJ805" s="98"/>
      <c r="AK805" s="97"/>
      <c r="AL805" s="97"/>
      <c r="AM805" s="97"/>
      <c r="AN805" s="98"/>
      <c r="AO805" s="97"/>
      <c r="AP805" s="97"/>
      <c r="AQ805" s="97"/>
      <c r="AR805" s="98"/>
    </row>
    <row r="806" spans="1:44" s="99" customFormat="1" ht="6.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7"/>
      <c r="AF806" s="97"/>
      <c r="AG806" s="97"/>
      <c r="AH806" s="97"/>
      <c r="AI806" s="97"/>
      <c r="AJ806" s="98"/>
      <c r="AK806" s="97"/>
      <c r="AL806" s="97"/>
      <c r="AM806" s="97"/>
      <c r="AN806" s="98"/>
      <c r="AO806" s="97"/>
      <c r="AP806" s="97"/>
      <c r="AQ806" s="97"/>
      <c r="AR806" s="98"/>
    </row>
    <row r="807" spans="1:44" s="99" customFormat="1" ht="6.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7"/>
      <c r="AF807" s="97"/>
      <c r="AG807" s="97"/>
      <c r="AH807" s="97"/>
      <c r="AI807" s="97"/>
      <c r="AJ807" s="98"/>
      <c r="AK807" s="97"/>
      <c r="AL807" s="97"/>
      <c r="AM807" s="97"/>
      <c r="AN807" s="98"/>
      <c r="AO807" s="97"/>
      <c r="AP807" s="97"/>
      <c r="AQ807" s="97"/>
      <c r="AR807" s="98"/>
    </row>
    <row r="808" spans="1:44" s="99" customFormat="1" ht="6.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7"/>
      <c r="AF808" s="97"/>
      <c r="AG808" s="97"/>
      <c r="AH808" s="97"/>
      <c r="AI808" s="97"/>
      <c r="AJ808" s="98"/>
      <c r="AK808" s="97"/>
      <c r="AL808" s="97"/>
      <c r="AM808" s="97"/>
      <c r="AN808" s="98"/>
      <c r="AO808" s="97"/>
      <c r="AP808" s="97"/>
      <c r="AQ808" s="97"/>
      <c r="AR808" s="98"/>
    </row>
    <row r="809" spans="1:44" s="99" customFormat="1" ht="6.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7"/>
      <c r="AF809" s="97"/>
      <c r="AG809" s="97"/>
      <c r="AH809" s="97"/>
      <c r="AI809" s="97"/>
      <c r="AJ809" s="98"/>
      <c r="AK809" s="97"/>
      <c r="AL809" s="97"/>
      <c r="AM809" s="97"/>
      <c r="AN809" s="98"/>
      <c r="AO809" s="97"/>
      <c r="AP809" s="97"/>
      <c r="AQ809" s="97"/>
      <c r="AR809" s="98"/>
    </row>
    <row r="810" spans="1:44" s="99" customFormat="1" ht="6.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7"/>
      <c r="AF810" s="97"/>
      <c r="AG810" s="97"/>
      <c r="AH810" s="97"/>
      <c r="AI810" s="97"/>
      <c r="AJ810" s="98"/>
      <c r="AK810" s="97"/>
      <c r="AL810" s="97"/>
      <c r="AM810" s="97"/>
      <c r="AN810" s="98"/>
      <c r="AO810" s="97"/>
      <c r="AP810" s="97"/>
      <c r="AQ810" s="97"/>
      <c r="AR810" s="98"/>
    </row>
    <row r="811" spans="1:44" s="99" customFormat="1" ht="6.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7"/>
      <c r="AF811" s="97"/>
      <c r="AG811" s="97"/>
      <c r="AH811" s="97"/>
      <c r="AI811" s="97"/>
      <c r="AJ811" s="98"/>
      <c r="AK811" s="97"/>
      <c r="AL811" s="97"/>
      <c r="AM811" s="97"/>
      <c r="AN811" s="98"/>
      <c r="AO811" s="97"/>
      <c r="AP811" s="97"/>
      <c r="AQ811" s="97"/>
      <c r="AR811" s="98"/>
    </row>
    <row r="812" spans="1:44" s="99" customFormat="1" ht="6.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7"/>
      <c r="AF812" s="97"/>
      <c r="AG812" s="97"/>
      <c r="AH812" s="97"/>
      <c r="AI812" s="97"/>
      <c r="AJ812" s="98"/>
      <c r="AK812" s="97"/>
      <c r="AL812" s="97"/>
      <c r="AM812" s="97"/>
      <c r="AN812" s="98"/>
      <c r="AO812" s="97"/>
      <c r="AP812" s="97"/>
      <c r="AQ812" s="97"/>
      <c r="AR812" s="98"/>
    </row>
    <row r="813" spans="1:44" s="99" customFormat="1" ht="6.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7"/>
      <c r="AF813" s="97"/>
      <c r="AG813" s="97"/>
      <c r="AH813" s="97"/>
      <c r="AI813" s="97"/>
      <c r="AJ813" s="98"/>
      <c r="AK813" s="97"/>
      <c r="AL813" s="97"/>
      <c r="AM813" s="97"/>
      <c r="AN813" s="98"/>
      <c r="AO813" s="97"/>
      <c r="AP813" s="97"/>
      <c r="AQ813" s="97"/>
      <c r="AR813" s="98"/>
    </row>
    <row r="814" spans="1:44" s="99" customFormat="1" ht="6.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7"/>
      <c r="AF814" s="97"/>
      <c r="AG814" s="97"/>
      <c r="AH814" s="97"/>
      <c r="AI814" s="97"/>
      <c r="AJ814" s="98"/>
      <c r="AK814" s="97"/>
      <c r="AL814" s="97"/>
      <c r="AM814" s="97"/>
      <c r="AN814" s="98"/>
      <c r="AO814" s="97"/>
      <c r="AP814" s="97"/>
      <c r="AQ814" s="97"/>
      <c r="AR814" s="98"/>
    </row>
    <row r="815" spans="1:44" s="99" customFormat="1" ht="6.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7"/>
      <c r="AF815" s="97"/>
      <c r="AG815" s="97"/>
      <c r="AH815" s="97"/>
      <c r="AI815" s="97"/>
      <c r="AJ815" s="98"/>
      <c r="AK815" s="97"/>
      <c r="AL815" s="97"/>
      <c r="AM815" s="97"/>
      <c r="AN815" s="98"/>
      <c r="AO815" s="97"/>
      <c r="AP815" s="97"/>
      <c r="AQ815" s="97"/>
      <c r="AR815" s="98"/>
    </row>
    <row r="816" spans="1:44" s="99" customFormat="1" ht="6.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7"/>
      <c r="AF816" s="97"/>
      <c r="AG816" s="97"/>
      <c r="AH816" s="97"/>
      <c r="AI816" s="97"/>
      <c r="AJ816" s="98"/>
      <c r="AK816" s="97"/>
      <c r="AL816" s="97"/>
      <c r="AM816" s="97"/>
      <c r="AN816" s="98"/>
      <c r="AO816" s="97"/>
      <c r="AP816" s="97"/>
      <c r="AQ816" s="97"/>
      <c r="AR816" s="98"/>
    </row>
    <row r="817" spans="1:44" s="99" customFormat="1" ht="6.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7"/>
      <c r="AF817" s="97"/>
      <c r="AG817" s="97"/>
      <c r="AH817" s="97"/>
      <c r="AI817" s="97"/>
      <c r="AJ817" s="98"/>
      <c r="AK817" s="97"/>
      <c r="AL817" s="97"/>
      <c r="AM817" s="97"/>
      <c r="AN817" s="98"/>
      <c r="AO817" s="97"/>
      <c r="AP817" s="97"/>
      <c r="AQ817" s="97"/>
      <c r="AR817" s="98"/>
    </row>
    <row r="818" spans="1:44" s="99" customFormat="1" ht="6.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7"/>
      <c r="AF818" s="97"/>
      <c r="AG818" s="97"/>
      <c r="AH818" s="97"/>
      <c r="AI818" s="97"/>
      <c r="AJ818" s="98"/>
      <c r="AK818" s="97"/>
      <c r="AL818" s="97"/>
      <c r="AM818" s="97"/>
      <c r="AN818" s="98"/>
      <c r="AO818" s="97"/>
      <c r="AP818" s="97"/>
      <c r="AQ818" s="97"/>
      <c r="AR818" s="98"/>
    </row>
    <row r="819" spans="1:44" s="99" customFormat="1" ht="6.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7"/>
      <c r="AF819" s="97"/>
      <c r="AG819" s="97"/>
      <c r="AH819" s="97"/>
      <c r="AI819" s="97"/>
      <c r="AJ819" s="98"/>
      <c r="AK819" s="97"/>
      <c r="AL819" s="97"/>
      <c r="AM819" s="97"/>
      <c r="AN819" s="98"/>
      <c r="AO819" s="97"/>
      <c r="AP819" s="97"/>
      <c r="AQ819" s="97"/>
      <c r="AR819" s="98"/>
    </row>
    <row r="820" spans="1:44" s="99" customFormat="1" ht="6.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7"/>
      <c r="AF820" s="97"/>
      <c r="AG820" s="97"/>
      <c r="AH820" s="97"/>
      <c r="AI820" s="97"/>
      <c r="AJ820" s="98"/>
      <c r="AK820" s="97"/>
      <c r="AL820" s="97"/>
      <c r="AM820" s="97"/>
      <c r="AN820" s="98"/>
      <c r="AO820" s="97"/>
      <c r="AP820" s="97"/>
      <c r="AQ820" s="97"/>
      <c r="AR820" s="98"/>
    </row>
    <row r="821" spans="1:44" s="99" customFormat="1" ht="6.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7"/>
      <c r="AF821" s="97"/>
      <c r="AG821" s="97"/>
      <c r="AH821" s="97"/>
      <c r="AI821" s="97"/>
      <c r="AJ821" s="98"/>
      <c r="AK821" s="97"/>
      <c r="AL821" s="97"/>
      <c r="AM821" s="97"/>
      <c r="AN821" s="98"/>
      <c r="AO821" s="97"/>
      <c r="AP821" s="97"/>
      <c r="AQ821" s="97"/>
      <c r="AR821" s="98"/>
    </row>
    <row r="822" spans="1:44" s="99" customFormat="1" ht="6.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7"/>
      <c r="AF822" s="97"/>
      <c r="AG822" s="97"/>
      <c r="AH822" s="97"/>
      <c r="AI822" s="97"/>
      <c r="AJ822" s="98"/>
      <c r="AK822" s="97"/>
      <c r="AL822" s="97"/>
      <c r="AM822" s="97"/>
      <c r="AN822" s="98"/>
      <c r="AO822" s="97"/>
      <c r="AP822" s="97"/>
      <c r="AQ822" s="97"/>
      <c r="AR822" s="98"/>
    </row>
    <row r="823" spans="1:44" s="99" customFormat="1" ht="6.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7"/>
      <c r="AF823" s="97"/>
      <c r="AG823" s="97"/>
      <c r="AH823" s="97"/>
      <c r="AI823" s="97"/>
      <c r="AJ823" s="98"/>
      <c r="AK823" s="97"/>
      <c r="AL823" s="97"/>
      <c r="AM823" s="97"/>
      <c r="AN823" s="98"/>
      <c r="AO823" s="97"/>
      <c r="AP823" s="97"/>
      <c r="AQ823" s="97"/>
      <c r="AR823" s="98"/>
    </row>
    <row r="824" spans="1:44" s="99" customFormat="1" ht="6.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7"/>
      <c r="AF824" s="97"/>
      <c r="AG824" s="97"/>
      <c r="AH824" s="97"/>
      <c r="AI824" s="97"/>
      <c r="AJ824" s="98"/>
      <c r="AK824" s="97"/>
      <c r="AL824" s="97"/>
      <c r="AM824" s="97"/>
      <c r="AN824" s="98"/>
      <c r="AO824" s="97"/>
      <c r="AP824" s="97"/>
      <c r="AQ824" s="97"/>
      <c r="AR824" s="98"/>
    </row>
    <row r="825" spans="1:44" s="99" customFormat="1" ht="6.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7"/>
      <c r="AF825" s="97"/>
      <c r="AG825" s="97"/>
      <c r="AH825" s="97"/>
      <c r="AI825" s="97"/>
      <c r="AJ825" s="98"/>
      <c r="AK825" s="97"/>
      <c r="AL825" s="97"/>
      <c r="AM825" s="97"/>
      <c r="AN825" s="98"/>
      <c r="AO825" s="97"/>
      <c r="AP825" s="97"/>
      <c r="AQ825" s="97"/>
      <c r="AR825" s="98"/>
    </row>
    <row r="826" spans="1:44" s="99" customFormat="1" ht="6.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7"/>
      <c r="AF826" s="97"/>
      <c r="AG826" s="97"/>
      <c r="AH826" s="97"/>
      <c r="AI826" s="97"/>
      <c r="AJ826" s="98"/>
      <c r="AK826" s="97"/>
      <c r="AL826" s="97"/>
      <c r="AM826" s="97"/>
      <c r="AN826" s="98"/>
      <c r="AO826" s="97"/>
      <c r="AP826" s="97"/>
      <c r="AQ826" s="97"/>
      <c r="AR826" s="98"/>
    </row>
    <row r="827" spans="1:44" s="99" customFormat="1" ht="6.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7"/>
      <c r="AF827" s="97"/>
      <c r="AG827" s="97"/>
      <c r="AH827" s="97"/>
      <c r="AI827" s="97"/>
      <c r="AJ827" s="98"/>
      <c r="AK827" s="97"/>
      <c r="AL827" s="97"/>
      <c r="AM827" s="97"/>
      <c r="AN827" s="98"/>
      <c r="AO827" s="97"/>
      <c r="AP827" s="97"/>
      <c r="AQ827" s="97"/>
      <c r="AR827" s="98"/>
    </row>
    <row r="828" spans="1:44" s="99" customFormat="1" ht="6.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7"/>
      <c r="AF828" s="97"/>
      <c r="AG828" s="97"/>
      <c r="AH828" s="97"/>
      <c r="AI828" s="97"/>
      <c r="AJ828" s="98"/>
      <c r="AK828" s="97"/>
      <c r="AL828" s="97"/>
      <c r="AM828" s="97"/>
      <c r="AN828" s="98"/>
      <c r="AO828" s="97"/>
      <c r="AP828" s="97"/>
      <c r="AQ828" s="97"/>
      <c r="AR828" s="98"/>
    </row>
    <row r="829" spans="1:44" s="99" customFormat="1" ht="6.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7"/>
      <c r="AF829" s="97"/>
      <c r="AG829" s="97"/>
      <c r="AH829" s="97"/>
      <c r="AI829" s="97"/>
      <c r="AJ829" s="98"/>
      <c r="AK829" s="97"/>
      <c r="AL829" s="97"/>
      <c r="AM829" s="97"/>
      <c r="AN829" s="98"/>
      <c r="AO829" s="97"/>
      <c r="AP829" s="97"/>
      <c r="AQ829" s="97"/>
      <c r="AR829" s="98"/>
    </row>
    <row r="830" spans="1:44" s="99" customFormat="1" ht="6.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7"/>
      <c r="AF830" s="97"/>
      <c r="AG830" s="97"/>
      <c r="AH830" s="97"/>
      <c r="AI830" s="97"/>
      <c r="AJ830" s="98"/>
      <c r="AK830" s="97"/>
      <c r="AL830" s="97"/>
      <c r="AM830" s="97"/>
      <c r="AN830" s="98"/>
      <c r="AO830" s="97"/>
      <c r="AP830" s="97"/>
      <c r="AQ830" s="97"/>
      <c r="AR830" s="98"/>
    </row>
    <row r="831" spans="1:44" s="99" customFormat="1" ht="6.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7"/>
      <c r="AF831" s="97"/>
      <c r="AG831" s="97"/>
      <c r="AH831" s="97"/>
      <c r="AI831" s="97"/>
      <c r="AJ831" s="98"/>
      <c r="AK831" s="97"/>
      <c r="AL831" s="97"/>
      <c r="AM831" s="97"/>
      <c r="AN831" s="98"/>
      <c r="AO831" s="97"/>
      <c r="AP831" s="97"/>
      <c r="AQ831" s="97"/>
      <c r="AR831" s="98"/>
    </row>
    <row r="832" spans="1:44" s="99" customFormat="1" ht="6.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7"/>
      <c r="AF832" s="97"/>
      <c r="AG832" s="97"/>
      <c r="AH832" s="97"/>
      <c r="AI832" s="97"/>
      <c r="AJ832" s="98"/>
      <c r="AK832" s="97"/>
      <c r="AL832" s="97"/>
      <c r="AM832" s="97"/>
      <c r="AN832" s="98"/>
      <c r="AO832" s="97"/>
      <c r="AP832" s="97"/>
      <c r="AQ832" s="97"/>
      <c r="AR832" s="98"/>
    </row>
    <row r="833" spans="1:44" s="99" customFormat="1" ht="6.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7"/>
      <c r="AF833" s="97"/>
      <c r="AG833" s="97"/>
      <c r="AH833" s="97"/>
      <c r="AI833" s="97"/>
      <c r="AJ833" s="98"/>
      <c r="AK833" s="97"/>
      <c r="AL833" s="97"/>
      <c r="AM833" s="97"/>
      <c r="AN833" s="98"/>
      <c r="AO833" s="97"/>
      <c r="AP833" s="97"/>
      <c r="AQ833" s="97"/>
      <c r="AR833" s="98"/>
    </row>
    <row r="834" spans="1:44" s="99" customFormat="1" ht="6.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7"/>
      <c r="AF834" s="97"/>
      <c r="AG834" s="97"/>
      <c r="AH834" s="97"/>
      <c r="AI834" s="97"/>
      <c r="AJ834" s="98"/>
      <c r="AK834" s="97"/>
      <c r="AL834" s="97"/>
      <c r="AM834" s="97"/>
      <c r="AN834" s="98"/>
      <c r="AO834" s="97"/>
      <c r="AP834" s="97"/>
      <c r="AQ834" s="97"/>
      <c r="AR834" s="98"/>
    </row>
    <row r="835" spans="1:44" s="99" customFormat="1" ht="6.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7"/>
      <c r="AF835" s="97"/>
      <c r="AG835" s="97"/>
      <c r="AH835" s="97"/>
      <c r="AI835" s="97"/>
      <c r="AJ835" s="98"/>
      <c r="AK835" s="97"/>
      <c r="AL835" s="97"/>
      <c r="AM835" s="97"/>
      <c r="AN835" s="98"/>
      <c r="AO835" s="97"/>
      <c r="AP835" s="97"/>
      <c r="AQ835" s="97"/>
      <c r="AR835" s="98"/>
    </row>
    <row r="836" spans="1:44" s="99" customFormat="1" ht="6.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7"/>
      <c r="AF836" s="97"/>
      <c r="AG836" s="97"/>
      <c r="AH836" s="97"/>
      <c r="AI836" s="97"/>
      <c r="AJ836" s="98"/>
      <c r="AK836" s="97"/>
      <c r="AL836" s="97"/>
      <c r="AM836" s="97"/>
      <c r="AN836" s="98"/>
      <c r="AO836" s="97"/>
      <c r="AP836" s="97"/>
      <c r="AQ836" s="97"/>
      <c r="AR836" s="98"/>
    </row>
    <row r="837" spans="1:44" s="99" customFormat="1" ht="6.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7"/>
      <c r="AF837" s="97"/>
      <c r="AG837" s="97"/>
      <c r="AH837" s="97"/>
      <c r="AI837" s="97"/>
      <c r="AJ837" s="98"/>
      <c r="AK837" s="97"/>
      <c r="AL837" s="97"/>
      <c r="AM837" s="97"/>
      <c r="AN837" s="98"/>
      <c r="AO837" s="97"/>
      <c r="AP837" s="97"/>
      <c r="AQ837" s="97"/>
      <c r="AR837" s="98"/>
    </row>
    <row r="838" spans="1:44" s="99" customFormat="1" ht="6.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7"/>
      <c r="AF838" s="97"/>
      <c r="AG838" s="97"/>
      <c r="AH838" s="97"/>
      <c r="AI838" s="97"/>
      <c r="AJ838" s="98"/>
      <c r="AK838" s="97"/>
      <c r="AL838" s="97"/>
      <c r="AM838" s="97"/>
      <c r="AN838" s="98"/>
      <c r="AO838" s="97"/>
      <c r="AP838" s="97"/>
      <c r="AQ838" s="97"/>
      <c r="AR838" s="98"/>
    </row>
    <row r="839" spans="1:44" s="99" customFormat="1" ht="6.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7"/>
      <c r="AF839" s="97"/>
      <c r="AG839" s="97"/>
      <c r="AH839" s="97"/>
      <c r="AI839" s="97"/>
      <c r="AJ839" s="98"/>
      <c r="AK839" s="97"/>
      <c r="AL839" s="97"/>
      <c r="AM839" s="97"/>
      <c r="AN839" s="98"/>
      <c r="AO839" s="97"/>
      <c r="AP839" s="97"/>
      <c r="AQ839" s="97"/>
      <c r="AR839" s="98"/>
    </row>
    <row r="840" spans="1:44" s="99" customFormat="1" ht="6.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7"/>
      <c r="AF840" s="97"/>
      <c r="AG840" s="97"/>
      <c r="AH840" s="97"/>
      <c r="AI840" s="97"/>
      <c r="AJ840" s="98"/>
      <c r="AK840" s="97"/>
      <c r="AL840" s="97"/>
      <c r="AM840" s="97"/>
      <c r="AN840" s="98"/>
      <c r="AO840" s="97"/>
      <c r="AP840" s="97"/>
      <c r="AQ840" s="97"/>
      <c r="AR840" s="98"/>
    </row>
    <row r="841" spans="1:44" s="99" customFormat="1" ht="6.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7"/>
      <c r="AF841" s="97"/>
      <c r="AG841" s="97"/>
      <c r="AH841" s="97"/>
      <c r="AI841" s="97"/>
      <c r="AJ841" s="98"/>
      <c r="AK841" s="97"/>
      <c r="AL841" s="97"/>
      <c r="AM841" s="97"/>
      <c r="AN841" s="98"/>
      <c r="AO841" s="97"/>
      <c r="AP841" s="97"/>
      <c r="AQ841" s="97"/>
      <c r="AR841" s="98"/>
    </row>
    <row r="842" spans="1:44" s="99" customFormat="1" ht="6.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7"/>
      <c r="AF842" s="97"/>
      <c r="AG842" s="97"/>
      <c r="AH842" s="97"/>
      <c r="AI842" s="97"/>
      <c r="AJ842" s="98"/>
      <c r="AK842" s="97"/>
      <c r="AL842" s="97"/>
      <c r="AM842" s="97"/>
      <c r="AN842" s="98"/>
      <c r="AO842" s="97"/>
      <c r="AP842" s="97"/>
      <c r="AQ842" s="97"/>
      <c r="AR842" s="98"/>
    </row>
    <row r="843" spans="1:44" s="99" customFormat="1" ht="6.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7"/>
      <c r="AF843" s="97"/>
      <c r="AG843" s="97"/>
      <c r="AH843" s="97"/>
      <c r="AI843" s="97"/>
      <c r="AJ843" s="98"/>
      <c r="AK843" s="97"/>
      <c r="AL843" s="97"/>
      <c r="AM843" s="97"/>
      <c r="AN843" s="98"/>
      <c r="AO843" s="97"/>
      <c r="AP843" s="97"/>
      <c r="AQ843" s="97"/>
      <c r="AR843" s="98"/>
    </row>
    <row r="844" spans="1:44" s="99" customFormat="1" ht="6.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7"/>
      <c r="AF844" s="97"/>
      <c r="AG844" s="97"/>
      <c r="AH844" s="97"/>
      <c r="AI844" s="97"/>
      <c r="AJ844" s="98"/>
      <c r="AK844" s="97"/>
      <c r="AL844" s="97"/>
      <c r="AM844" s="97"/>
      <c r="AN844" s="98"/>
      <c r="AO844" s="97"/>
      <c r="AP844" s="97"/>
      <c r="AQ844" s="97"/>
      <c r="AR844" s="98"/>
    </row>
    <row r="845" spans="1:44" s="99" customFormat="1" ht="6.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7"/>
      <c r="AF845" s="97"/>
      <c r="AG845" s="97"/>
      <c r="AH845" s="97"/>
      <c r="AI845" s="97"/>
      <c r="AJ845" s="98"/>
      <c r="AK845" s="97"/>
      <c r="AL845" s="97"/>
      <c r="AM845" s="97"/>
      <c r="AN845" s="98"/>
      <c r="AO845" s="97"/>
      <c r="AP845" s="97"/>
      <c r="AQ845" s="97"/>
      <c r="AR845" s="98"/>
    </row>
    <row r="846" spans="1:44" s="99" customFormat="1" ht="6.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7"/>
      <c r="AF846" s="97"/>
      <c r="AG846" s="97"/>
      <c r="AH846" s="97"/>
      <c r="AI846" s="97"/>
      <c r="AJ846" s="98"/>
      <c r="AK846" s="97"/>
      <c r="AL846" s="97"/>
      <c r="AM846" s="97"/>
      <c r="AN846" s="98"/>
      <c r="AO846" s="97"/>
      <c r="AP846" s="97"/>
      <c r="AQ846" s="97"/>
      <c r="AR846" s="98"/>
    </row>
    <row r="847" spans="1:44" s="99" customFormat="1" ht="6.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7"/>
      <c r="AF847" s="97"/>
      <c r="AG847" s="97"/>
      <c r="AH847" s="97"/>
      <c r="AI847" s="97"/>
      <c r="AJ847" s="98"/>
      <c r="AK847" s="97"/>
      <c r="AL847" s="97"/>
      <c r="AM847" s="97"/>
      <c r="AN847" s="98"/>
      <c r="AO847" s="97"/>
      <c r="AP847" s="97"/>
      <c r="AQ847" s="97"/>
      <c r="AR847" s="98"/>
    </row>
    <row r="848" spans="1:44" s="99" customFormat="1" ht="6.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7"/>
      <c r="AF848" s="97"/>
      <c r="AG848" s="97"/>
      <c r="AH848" s="97"/>
      <c r="AI848" s="97"/>
      <c r="AJ848" s="98"/>
      <c r="AK848" s="97"/>
      <c r="AL848" s="97"/>
      <c r="AM848" s="97"/>
      <c r="AN848" s="98"/>
      <c r="AO848" s="97"/>
      <c r="AP848" s="97"/>
      <c r="AQ848" s="97"/>
      <c r="AR848" s="98"/>
    </row>
    <row r="849" spans="1:44" s="99" customFormat="1" ht="6.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7"/>
      <c r="AF849" s="97"/>
      <c r="AG849" s="97"/>
      <c r="AH849" s="97"/>
      <c r="AI849" s="97"/>
      <c r="AJ849" s="98"/>
      <c r="AK849" s="97"/>
      <c r="AL849" s="97"/>
      <c r="AM849" s="97"/>
      <c r="AN849" s="98"/>
      <c r="AO849" s="97"/>
      <c r="AP849" s="97"/>
      <c r="AQ849" s="97"/>
      <c r="AR849" s="98"/>
    </row>
    <row r="850" spans="1:44" s="99" customFormat="1" ht="6.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7"/>
      <c r="AF850" s="97"/>
      <c r="AG850" s="97"/>
      <c r="AH850" s="97"/>
      <c r="AI850" s="97"/>
      <c r="AJ850" s="98"/>
      <c r="AK850" s="97"/>
      <c r="AL850" s="97"/>
      <c r="AM850" s="97"/>
      <c r="AN850" s="98"/>
      <c r="AO850" s="97"/>
      <c r="AP850" s="97"/>
      <c r="AQ850" s="97"/>
      <c r="AR850" s="98"/>
    </row>
    <row r="851" spans="1:44" s="99" customFormat="1" ht="6.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7"/>
      <c r="AF851" s="97"/>
      <c r="AG851" s="97"/>
      <c r="AH851" s="97"/>
      <c r="AI851" s="97"/>
      <c r="AJ851" s="98"/>
      <c r="AK851" s="97"/>
      <c r="AL851" s="97"/>
      <c r="AM851" s="97"/>
      <c r="AN851" s="98"/>
      <c r="AO851" s="97"/>
      <c r="AP851" s="97"/>
      <c r="AQ851" s="97"/>
      <c r="AR851" s="98"/>
    </row>
    <row r="852" spans="1:44" s="99" customFormat="1" ht="6.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7"/>
      <c r="AF852" s="97"/>
      <c r="AG852" s="97"/>
      <c r="AH852" s="97"/>
      <c r="AI852" s="97"/>
      <c r="AJ852" s="98"/>
      <c r="AK852" s="97"/>
      <c r="AL852" s="97"/>
      <c r="AM852" s="97"/>
      <c r="AN852" s="98"/>
      <c r="AO852" s="97"/>
      <c r="AP852" s="97"/>
      <c r="AQ852" s="97"/>
      <c r="AR852" s="98"/>
    </row>
    <row r="853" spans="1:44" s="99" customFormat="1" ht="6.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7"/>
      <c r="AF853" s="97"/>
      <c r="AG853" s="97"/>
      <c r="AH853" s="97"/>
      <c r="AI853" s="97"/>
      <c r="AJ853" s="98"/>
      <c r="AK853" s="97"/>
      <c r="AL853" s="97"/>
      <c r="AM853" s="97"/>
      <c r="AN853" s="98"/>
      <c r="AO853" s="97"/>
      <c r="AP853" s="97"/>
      <c r="AQ853" s="97"/>
      <c r="AR853" s="98"/>
    </row>
    <row r="854" spans="1:44" s="99" customFormat="1" ht="6.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7"/>
      <c r="AF854" s="97"/>
      <c r="AG854" s="97"/>
      <c r="AH854" s="97"/>
      <c r="AI854" s="97"/>
      <c r="AJ854" s="98"/>
      <c r="AK854" s="97"/>
      <c r="AL854" s="97"/>
      <c r="AM854" s="97"/>
      <c r="AN854" s="98"/>
      <c r="AO854" s="97"/>
      <c r="AP854" s="97"/>
      <c r="AQ854" s="97"/>
      <c r="AR854" s="98"/>
    </row>
    <row r="855" spans="1:44" s="99" customFormat="1" ht="6.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7"/>
      <c r="AF855" s="97"/>
      <c r="AG855" s="97"/>
      <c r="AH855" s="97"/>
      <c r="AI855" s="97"/>
      <c r="AJ855" s="98"/>
      <c r="AK855" s="97"/>
      <c r="AL855" s="97"/>
      <c r="AM855" s="97"/>
      <c r="AN855" s="98"/>
      <c r="AO855" s="97"/>
      <c r="AP855" s="97"/>
      <c r="AQ855" s="97"/>
      <c r="AR855" s="98"/>
    </row>
    <row r="856" spans="1:44" s="99" customFormat="1" ht="6.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7"/>
      <c r="AF856" s="97"/>
      <c r="AG856" s="97"/>
      <c r="AH856" s="97"/>
      <c r="AI856" s="97"/>
      <c r="AJ856" s="98"/>
      <c r="AK856" s="97"/>
      <c r="AL856" s="97"/>
      <c r="AM856" s="97"/>
      <c r="AN856" s="98"/>
      <c r="AO856" s="97"/>
      <c r="AP856" s="97"/>
      <c r="AQ856" s="97"/>
      <c r="AR856" s="98"/>
    </row>
    <row r="857" spans="1:44" s="99" customFormat="1" ht="6.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7"/>
      <c r="AF857" s="97"/>
      <c r="AG857" s="97"/>
      <c r="AH857" s="97"/>
      <c r="AI857" s="97"/>
      <c r="AJ857" s="98"/>
      <c r="AK857" s="97"/>
      <c r="AL857" s="97"/>
      <c r="AM857" s="97"/>
      <c r="AN857" s="98"/>
      <c r="AO857" s="97"/>
      <c r="AP857" s="97"/>
      <c r="AQ857" s="97"/>
      <c r="AR857" s="98"/>
    </row>
    <row r="858" spans="1:44" s="99" customFormat="1" ht="6.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7"/>
      <c r="AF858" s="97"/>
      <c r="AG858" s="97"/>
      <c r="AH858" s="97"/>
      <c r="AI858" s="97"/>
      <c r="AJ858" s="98"/>
      <c r="AK858" s="97"/>
      <c r="AL858" s="97"/>
      <c r="AM858" s="97"/>
      <c r="AN858" s="98"/>
      <c r="AO858" s="97"/>
      <c r="AP858" s="97"/>
      <c r="AQ858" s="97"/>
      <c r="AR858" s="98"/>
    </row>
    <row r="859" spans="1:44" s="99" customFormat="1" ht="6.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7"/>
      <c r="AF859" s="97"/>
      <c r="AG859" s="97"/>
      <c r="AH859" s="97"/>
      <c r="AI859" s="97"/>
      <c r="AJ859" s="98"/>
      <c r="AK859" s="97"/>
      <c r="AL859" s="97"/>
      <c r="AM859" s="97"/>
      <c r="AN859" s="98"/>
      <c r="AO859" s="97"/>
      <c r="AP859" s="97"/>
      <c r="AQ859" s="97"/>
      <c r="AR859" s="98"/>
    </row>
    <row r="860" spans="1:44" s="99" customFormat="1" ht="6.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7"/>
      <c r="AF860" s="97"/>
      <c r="AG860" s="97"/>
      <c r="AH860" s="97"/>
      <c r="AI860" s="97"/>
      <c r="AJ860" s="98"/>
      <c r="AK860" s="97"/>
      <c r="AL860" s="97"/>
      <c r="AM860" s="97"/>
      <c r="AN860" s="98"/>
      <c r="AO860" s="97"/>
      <c r="AP860" s="97"/>
      <c r="AQ860" s="97"/>
      <c r="AR860" s="98"/>
    </row>
    <row r="861" spans="1:44" s="99" customFormat="1" ht="6.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7"/>
      <c r="AF861" s="97"/>
      <c r="AG861" s="97"/>
      <c r="AH861" s="97"/>
      <c r="AI861" s="97"/>
      <c r="AJ861" s="98"/>
      <c r="AK861" s="97"/>
      <c r="AL861" s="97"/>
      <c r="AM861" s="97"/>
      <c r="AN861" s="98"/>
      <c r="AO861" s="97"/>
      <c r="AP861" s="97"/>
      <c r="AQ861" s="97"/>
      <c r="AR861" s="98"/>
    </row>
    <row r="862" spans="1:44" s="99" customFormat="1" ht="6.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7"/>
      <c r="AF862" s="97"/>
      <c r="AG862" s="97"/>
      <c r="AH862" s="97"/>
      <c r="AI862" s="97"/>
      <c r="AJ862" s="98"/>
      <c r="AK862" s="97"/>
      <c r="AL862" s="97"/>
      <c r="AM862" s="97"/>
      <c r="AN862" s="98"/>
      <c r="AO862" s="97"/>
      <c r="AP862" s="97"/>
      <c r="AQ862" s="97"/>
      <c r="AR862" s="98"/>
    </row>
    <row r="863" spans="1:44" s="99" customFormat="1" ht="6.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7"/>
      <c r="AF863" s="97"/>
      <c r="AG863" s="97"/>
      <c r="AH863" s="97"/>
      <c r="AI863" s="97"/>
      <c r="AJ863" s="98"/>
      <c r="AK863" s="97"/>
      <c r="AL863" s="97"/>
      <c r="AM863" s="97"/>
      <c r="AN863" s="98"/>
      <c r="AO863" s="97"/>
      <c r="AP863" s="97"/>
      <c r="AQ863" s="97"/>
      <c r="AR863" s="98"/>
    </row>
    <row r="864" spans="1:44" s="99" customFormat="1" ht="6.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7"/>
      <c r="AF864" s="97"/>
      <c r="AG864" s="97"/>
      <c r="AH864" s="97"/>
      <c r="AI864" s="97"/>
      <c r="AJ864" s="98"/>
      <c r="AK864" s="97"/>
      <c r="AL864" s="97"/>
      <c r="AM864" s="97"/>
      <c r="AN864" s="98"/>
      <c r="AO864" s="97"/>
      <c r="AP864" s="97"/>
      <c r="AQ864" s="97"/>
      <c r="AR864" s="98"/>
    </row>
    <row r="865" spans="1:44" s="99" customFormat="1" ht="6.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7"/>
      <c r="AF865" s="97"/>
      <c r="AG865" s="97"/>
      <c r="AH865" s="97"/>
      <c r="AI865" s="97"/>
      <c r="AJ865" s="98"/>
      <c r="AK865" s="97"/>
      <c r="AL865" s="97"/>
      <c r="AM865" s="97"/>
      <c r="AN865" s="98"/>
      <c r="AO865" s="97"/>
      <c r="AP865" s="97"/>
      <c r="AQ865" s="97"/>
      <c r="AR865" s="98"/>
    </row>
    <row r="866" spans="1:44" s="99" customFormat="1" ht="6.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7"/>
      <c r="AF866" s="97"/>
      <c r="AG866" s="97"/>
      <c r="AH866" s="97"/>
      <c r="AI866" s="97"/>
      <c r="AJ866" s="98"/>
      <c r="AK866" s="97"/>
      <c r="AL866" s="97"/>
      <c r="AM866" s="97"/>
      <c r="AN866" s="98"/>
      <c r="AO866" s="97"/>
      <c r="AP866" s="97"/>
      <c r="AQ866" s="97"/>
      <c r="AR866" s="98"/>
    </row>
    <row r="867" spans="1:44" s="99" customFormat="1" ht="6.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7"/>
      <c r="AF867" s="97"/>
      <c r="AG867" s="97"/>
      <c r="AH867" s="97"/>
      <c r="AI867" s="97"/>
      <c r="AJ867" s="98"/>
      <c r="AK867" s="97"/>
      <c r="AL867" s="97"/>
      <c r="AM867" s="97"/>
      <c r="AN867" s="98"/>
      <c r="AO867" s="97"/>
      <c r="AP867" s="97"/>
      <c r="AQ867" s="97"/>
      <c r="AR867" s="98"/>
    </row>
    <row r="868" spans="1:44" s="99" customFormat="1" ht="6.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7"/>
      <c r="AF868" s="97"/>
      <c r="AG868" s="97"/>
      <c r="AH868" s="97"/>
      <c r="AI868" s="97"/>
      <c r="AJ868" s="98"/>
      <c r="AK868" s="97"/>
      <c r="AL868" s="97"/>
      <c r="AM868" s="97"/>
      <c r="AN868" s="98"/>
      <c r="AO868" s="97"/>
      <c r="AP868" s="97"/>
      <c r="AQ868" s="97"/>
      <c r="AR868" s="98"/>
    </row>
    <row r="869" spans="1:44" s="99" customFormat="1" ht="6.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7"/>
      <c r="AF869" s="97"/>
      <c r="AG869" s="97"/>
      <c r="AH869" s="97"/>
      <c r="AI869" s="97"/>
      <c r="AJ869" s="98"/>
      <c r="AK869" s="97"/>
      <c r="AL869" s="97"/>
      <c r="AM869" s="97"/>
      <c r="AN869" s="98"/>
      <c r="AO869" s="97"/>
      <c r="AP869" s="97"/>
      <c r="AQ869" s="97"/>
      <c r="AR869" s="98"/>
    </row>
    <row r="870" spans="1:44" s="99" customFormat="1" ht="6.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7"/>
      <c r="AF870" s="97"/>
      <c r="AG870" s="97"/>
      <c r="AH870" s="97"/>
      <c r="AI870" s="97"/>
      <c r="AJ870" s="98"/>
      <c r="AK870" s="97"/>
      <c r="AL870" s="97"/>
      <c r="AM870" s="97"/>
      <c r="AN870" s="98"/>
      <c r="AO870" s="97"/>
      <c r="AP870" s="97"/>
      <c r="AQ870" s="97"/>
      <c r="AR870" s="98"/>
    </row>
    <row r="871" spans="1:44" s="99" customFormat="1" ht="6.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7"/>
      <c r="AF871" s="97"/>
      <c r="AG871" s="97"/>
      <c r="AH871" s="97"/>
      <c r="AI871" s="97"/>
      <c r="AJ871" s="98"/>
      <c r="AK871" s="97"/>
      <c r="AL871" s="97"/>
      <c r="AM871" s="97"/>
      <c r="AN871" s="98"/>
      <c r="AO871" s="97"/>
      <c r="AP871" s="97"/>
      <c r="AQ871" s="97"/>
      <c r="AR871" s="98"/>
    </row>
    <row r="872" spans="1:44" s="99" customFormat="1" ht="6.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7"/>
      <c r="AF872" s="97"/>
      <c r="AG872" s="97"/>
      <c r="AH872" s="97"/>
      <c r="AI872" s="97"/>
      <c r="AJ872" s="98"/>
      <c r="AK872" s="97"/>
      <c r="AL872" s="97"/>
      <c r="AM872" s="97"/>
      <c r="AN872" s="98"/>
      <c r="AO872" s="97"/>
      <c r="AP872" s="97"/>
      <c r="AQ872" s="97"/>
      <c r="AR872" s="98"/>
    </row>
    <row r="873" spans="1:44" s="99" customFormat="1" ht="6.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7"/>
      <c r="AF873" s="97"/>
      <c r="AG873" s="97"/>
      <c r="AH873" s="97"/>
      <c r="AI873" s="97"/>
      <c r="AJ873" s="98"/>
      <c r="AK873" s="97"/>
      <c r="AL873" s="97"/>
      <c r="AM873" s="97"/>
      <c r="AN873" s="98"/>
      <c r="AO873" s="97"/>
      <c r="AP873" s="97"/>
      <c r="AQ873" s="97"/>
      <c r="AR873" s="98"/>
    </row>
    <row r="874" spans="1:44" s="99" customFormat="1" ht="6.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7"/>
      <c r="AF874" s="97"/>
      <c r="AG874" s="97"/>
      <c r="AH874" s="97"/>
      <c r="AI874" s="97"/>
      <c r="AJ874" s="98"/>
      <c r="AK874" s="97"/>
      <c r="AL874" s="97"/>
      <c r="AM874" s="97"/>
      <c r="AN874" s="98"/>
      <c r="AO874" s="97"/>
      <c r="AP874" s="97"/>
      <c r="AQ874" s="97"/>
      <c r="AR874" s="98"/>
    </row>
    <row r="875" spans="1:44" s="99" customFormat="1" ht="6.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7"/>
      <c r="AF875" s="97"/>
      <c r="AG875" s="97"/>
      <c r="AH875" s="97"/>
      <c r="AI875" s="97"/>
      <c r="AJ875" s="98"/>
      <c r="AK875" s="97"/>
      <c r="AL875" s="97"/>
      <c r="AM875" s="97"/>
      <c r="AN875" s="98"/>
      <c r="AO875" s="97"/>
      <c r="AP875" s="97"/>
      <c r="AQ875" s="97"/>
      <c r="AR875" s="98"/>
    </row>
    <row r="876" spans="1:44" s="99" customFormat="1" ht="6.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7"/>
      <c r="AF876" s="97"/>
      <c r="AG876" s="97"/>
      <c r="AH876" s="97"/>
      <c r="AI876" s="97"/>
      <c r="AJ876" s="98"/>
      <c r="AK876" s="97"/>
      <c r="AL876" s="97"/>
      <c r="AM876" s="97"/>
      <c r="AN876" s="98"/>
      <c r="AO876" s="97"/>
      <c r="AP876" s="97"/>
      <c r="AQ876" s="97"/>
      <c r="AR876" s="98"/>
    </row>
    <row r="877" spans="1:44" s="99" customFormat="1" ht="6.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7"/>
      <c r="AF877" s="97"/>
      <c r="AG877" s="97"/>
      <c r="AH877" s="97"/>
      <c r="AI877" s="97"/>
      <c r="AJ877" s="98"/>
      <c r="AK877" s="97"/>
      <c r="AL877" s="97"/>
      <c r="AM877" s="97"/>
      <c r="AN877" s="98"/>
      <c r="AO877" s="97"/>
      <c r="AP877" s="97"/>
      <c r="AQ877" s="97"/>
      <c r="AR877" s="98"/>
    </row>
    <row r="878" spans="1:44" s="99" customFormat="1" ht="6.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7"/>
      <c r="AF878" s="97"/>
      <c r="AG878" s="97"/>
      <c r="AH878" s="97"/>
      <c r="AI878" s="97"/>
      <c r="AJ878" s="98"/>
      <c r="AK878" s="97"/>
      <c r="AL878" s="97"/>
      <c r="AM878" s="97"/>
      <c r="AN878" s="98"/>
      <c r="AO878" s="97"/>
      <c r="AP878" s="97"/>
      <c r="AQ878" s="97"/>
      <c r="AR878" s="98"/>
    </row>
    <row r="879" spans="1:44" s="99" customFormat="1" ht="6.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7"/>
      <c r="AF879" s="97"/>
      <c r="AG879" s="97"/>
      <c r="AH879" s="97"/>
      <c r="AI879" s="97"/>
      <c r="AJ879" s="98"/>
      <c r="AK879" s="97"/>
      <c r="AL879" s="97"/>
      <c r="AM879" s="97"/>
      <c r="AN879" s="98"/>
      <c r="AO879" s="97"/>
      <c r="AP879" s="97"/>
      <c r="AQ879" s="97"/>
      <c r="AR879" s="98"/>
    </row>
    <row r="880" spans="1:44" s="99" customFormat="1" ht="6.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7"/>
      <c r="AF880" s="97"/>
      <c r="AG880" s="97"/>
      <c r="AH880" s="97"/>
      <c r="AI880" s="97"/>
      <c r="AJ880" s="98"/>
      <c r="AK880" s="97"/>
      <c r="AL880" s="97"/>
      <c r="AM880" s="97"/>
      <c r="AN880" s="98"/>
      <c r="AO880" s="97"/>
      <c r="AP880" s="97"/>
      <c r="AQ880" s="97"/>
      <c r="AR880" s="98"/>
    </row>
    <row r="881" spans="1:44" s="99" customFormat="1" ht="6.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7"/>
      <c r="AF881" s="97"/>
      <c r="AG881" s="97"/>
      <c r="AH881" s="97"/>
      <c r="AI881" s="97"/>
      <c r="AJ881" s="98"/>
      <c r="AK881" s="97"/>
      <c r="AL881" s="97"/>
      <c r="AM881" s="97"/>
      <c r="AN881" s="98"/>
      <c r="AO881" s="97"/>
      <c r="AP881" s="97"/>
      <c r="AQ881" s="97"/>
      <c r="AR881" s="98"/>
    </row>
    <row r="882" spans="1:44" s="99" customFormat="1" ht="6.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7"/>
      <c r="AF882" s="97"/>
      <c r="AG882" s="97"/>
      <c r="AH882" s="97"/>
      <c r="AI882" s="97"/>
      <c r="AJ882" s="98"/>
      <c r="AK882" s="97"/>
      <c r="AL882" s="97"/>
      <c r="AM882" s="97"/>
      <c r="AN882" s="98"/>
      <c r="AO882" s="97"/>
      <c r="AP882" s="97"/>
      <c r="AQ882" s="97"/>
      <c r="AR882" s="98"/>
    </row>
    <row r="883" spans="1:44" s="99" customFormat="1" ht="6.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7"/>
      <c r="AF883" s="97"/>
      <c r="AG883" s="97"/>
      <c r="AH883" s="97"/>
      <c r="AI883" s="97"/>
      <c r="AJ883" s="98"/>
      <c r="AK883" s="97"/>
      <c r="AL883" s="97"/>
      <c r="AM883" s="97"/>
      <c r="AN883" s="98"/>
      <c r="AO883" s="97"/>
      <c r="AP883" s="97"/>
      <c r="AQ883" s="97"/>
      <c r="AR883" s="98"/>
    </row>
    <row r="884" spans="1:44" s="99" customFormat="1" ht="6.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7"/>
      <c r="AF884" s="97"/>
      <c r="AG884" s="97"/>
      <c r="AH884" s="97"/>
      <c r="AI884" s="97"/>
      <c r="AJ884" s="98"/>
      <c r="AK884" s="97"/>
      <c r="AL884" s="97"/>
      <c r="AM884" s="97"/>
      <c r="AN884" s="98"/>
      <c r="AO884" s="97"/>
      <c r="AP884" s="97"/>
      <c r="AQ884" s="97"/>
      <c r="AR884" s="98"/>
    </row>
    <row r="885" spans="1:44" s="99" customFormat="1" ht="6.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7"/>
      <c r="AF885" s="97"/>
      <c r="AG885" s="97"/>
      <c r="AH885" s="97"/>
      <c r="AI885" s="97"/>
      <c r="AJ885" s="98"/>
      <c r="AK885" s="97"/>
      <c r="AL885" s="97"/>
      <c r="AM885" s="97"/>
      <c r="AN885" s="98"/>
      <c r="AO885" s="97"/>
      <c r="AP885" s="97"/>
      <c r="AQ885" s="97"/>
      <c r="AR885" s="98"/>
    </row>
    <row r="886" spans="1:44" s="99" customFormat="1" ht="6.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7"/>
      <c r="AF886" s="97"/>
      <c r="AG886" s="97"/>
      <c r="AH886" s="97"/>
      <c r="AI886" s="97"/>
      <c r="AJ886" s="98"/>
      <c r="AK886" s="97"/>
      <c r="AL886" s="97"/>
      <c r="AM886" s="97"/>
      <c r="AN886" s="98"/>
      <c r="AO886" s="97"/>
      <c r="AP886" s="97"/>
      <c r="AQ886" s="97"/>
      <c r="AR886" s="98"/>
    </row>
    <row r="887" spans="1:44" s="99" customFormat="1" ht="6.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7"/>
      <c r="AF887" s="97"/>
      <c r="AG887" s="97"/>
      <c r="AH887" s="97"/>
      <c r="AI887" s="97"/>
      <c r="AJ887" s="98"/>
      <c r="AK887" s="97"/>
      <c r="AL887" s="97"/>
      <c r="AM887" s="97"/>
      <c r="AN887" s="98"/>
      <c r="AO887" s="97"/>
      <c r="AP887" s="97"/>
      <c r="AQ887" s="97"/>
      <c r="AR887" s="98"/>
    </row>
    <row r="888" spans="1:44" s="99" customFormat="1" ht="6.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7"/>
      <c r="AF888" s="97"/>
      <c r="AG888" s="97"/>
      <c r="AH888" s="97"/>
      <c r="AI888" s="97"/>
      <c r="AJ888" s="98"/>
      <c r="AK888" s="97"/>
      <c r="AL888" s="97"/>
      <c r="AM888" s="97"/>
      <c r="AN888" s="98"/>
      <c r="AO888" s="97"/>
      <c r="AP888" s="97"/>
      <c r="AQ888" s="97"/>
      <c r="AR888" s="98"/>
    </row>
    <row r="889" spans="1:44" s="99" customFormat="1" ht="6.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7"/>
      <c r="AF889" s="97"/>
      <c r="AG889" s="97"/>
      <c r="AH889" s="97"/>
      <c r="AI889" s="97"/>
      <c r="AJ889" s="98"/>
      <c r="AK889" s="97"/>
      <c r="AL889" s="97"/>
      <c r="AM889" s="97"/>
      <c r="AN889" s="98"/>
      <c r="AO889" s="97"/>
      <c r="AP889" s="97"/>
      <c r="AQ889" s="97"/>
      <c r="AR889" s="98"/>
    </row>
    <row r="890" spans="1:44" s="99" customFormat="1" ht="6.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7"/>
      <c r="AF890" s="97"/>
      <c r="AG890" s="97"/>
      <c r="AH890" s="97"/>
      <c r="AI890" s="97"/>
      <c r="AJ890" s="98"/>
      <c r="AK890" s="97"/>
      <c r="AL890" s="97"/>
      <c r="AM890" s="97"/>
      <c r="AN890" s="98"/>
      <c r="AO890" s="97"/>
      <c r="AP890" s="97"/>
      <c r="AQ890" s="97"/>
      <c r="AR890" s="98"/>
    </row>
    <row r="891" spans="1:44" s="99" customFormat="1" ht="6.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7"/>
      <c r="AF891" s="97"/>
      <c r="AG891" s="97"/>
      <c r="AH891" s="97"/>
      <c r="AI891" s="97"/>
      <c r="AJ891" s="98"/>
      <c r="AK891" s="97"/>
      <c r="AL891" s="97"/>
      <c r="AM891" s="97"/>
      <c r="AN891" s="98"/>
      <c r="AO891" s="97"/>
      <c r="AP891" s="97"/>
      <c r="AQ891" s="97"/>
      <c r="AR891" s="98"/>
    </row>
    <row r="892" spans="1:44" s="99" customFormat="1" ht="6.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7"/>
      <c r="AF892" s="97"/>
      <c r="AG892" s="97"/>
      <c r="AH892" s="97"/>
      <c r="AI892" s="97"/>
      <c r="AJ892" s="98"/>
      <c r="AK892" s="97"/>
      <c r="AL892" s="97"/>
      <c r="AM892" s="97"/>
      <c r="AN892" s="98"/>
      <c r="AO892" s="97"/>
      <c r="AP892" s="97"/>
      <c r="AQ892" s="97"/>
      <c r="AR892" s="98"/>
    </row>
    <row r="893" spans="1:44" s="99" customFormat="1" ht="6.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7"/>
      <c r="AF893" s="97"/>
      <c r="AG893" s="97"/>
      <c r="AH893" s="97"/>
      <c r="AI893" s="97"/>
      <c r="AJ893" s="98"/>
      <c r="AK893" s="97"/>
      <c r="AL893" s="97"/>
      <c r="AM893" s="97"/>
      <c r="AN893" s="98"/>
      <c r="AO893" s="97"/>
      <c r="AP893" s="97"/>
      <c r="AQ893" s="97"/>
      <c r="AR893" s="98"/>
    </row>
    <row r="894" spans="1:44" s="99" customFormat="1" ht="6.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7"/>
      <c r="AF894" s="97"/>
      <c r="AG894" s="97"/>
      <c r="AH894" s="97"/>
      <c r="AI894" s="97"/>
      <c r="AJ894" s="98"/>
      <c r="AK894" s="97"/>
      <c r="AL894" s="97"/>
      <c r="AM894" s="97"/>
      <c r="AN894" s="98"/>
      <c r="AO894" s="97"/>
      <c r="AP894" s="97"/>
      <c r="AQ894" s="97"/>
      <c r="AR894" s="98"/>
    </row>
    <row r="895" spans="1:44" s="99" customFormat="1" ht="6.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7"/>
      <c r="AF895" s="97"/>
      <c r="AG895" s="97"/>
      <c r="AH895" s="97"/>
      <c r="AI895" s="97"/>
      <c r="AJ895" s="98"/>
      <c r="AK895" s="97"/>
      <c r="AL895" s="97"/>
      <c r="AM895" s="97"/>
      <c r="AN895" s="98"/>
      <c r="AO895" s="97"/>
      <c r="AP895" s="97"/>
      <c r="AQ895" s="97"/>
      <c r="AR895" s="98"/>
    </row>
    <row r="896" spans="1:44" s="99" customFormat="1" ht="6.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7"/>
      <c r="AF896" s="97"/>
      <c r="AG896" s="97"/>
      <c r="AH896" s="97"/>
      <c r="AI896" s="97"/>
      <c r="AJ896" s="98"/>
      <c r="AK896" s="97"/>
      <c r="AL896" s="97"/>
      <c r="AM896" s="97"/>
      <c r="AN896" s="98"/>
      <c r="AO896" s="97"/>
      <c r="AP896" s="97"/>
      <c r="AQ896" s="97"/>
      <c r="AR896" s="98"/>
    </row>
    <row r="897" spans="1:44" s="99" customFormat="1" ht="6.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7"/>
      <c r="AF897" s="97"/>
      <c r="AG897" s="97"/>
      <c r="AH897" s="97"/>
      <c r="AI897" s="97"/>
      <c r="AJ897" s="98"/>
      <c r="AK897" s="97"/>
      <c r="AL897" s="97"/>
      <c r="AM897" s="97"/>
      <c r="AN897" s="98"/>
      <c r="AO897" s="97"/>
      <c r="AP897" s="97"/>
      <c r="AQ897" s="97"/>
      <c r="AR897" s="98"/>
    </row>
    <row r="898" spans="1:44" s="99" customFormat="1" ht="6.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7"/>
      <c r="AF898" s="97"/>
      <c r="AG898" s="97"/>
      <c r="AH898" s="97"/>
      <c r="AI898" s="97"/>
      <c r="AJ898" s="98"/>
      <c r="AK898" s="97"/>
      <c r="AL898" s="97"/>
      <c r="AM898" s="97"/>
      <c r="AN898" s="98"/>
      <c r="AO898" s="97"/>
      <c r="AP898" s="97"/>
      <c r="AQ898" s="97"/>
      <c r="AR898" s="98"/>
    </row>
    <row r="899" spans="1:44" s="99" customFormat="1" ht="6.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7"/>
      <c r="AF899" s="97"/>
      <c r="AG899" s="97"/>
      <c r="AH899" s="97"/>
      <c r="AI899" s="97"/>
      <c r="AJ899" s="98"/>
      <c r="AK899" s="97"/>
      <c r="AL899" s="97"/>
      <c r="AM899" s="97"/>
      <c r="AN899" s="98"/>
      <c r="AO899" s="97"/>
      <c r="AP899" s="97"/>
      <c r="AQ899" s="97"/>
      <c r="AR899" s="98"/>
    </row>
    <row r="900" spans="1:44" s="99" customFormat="1" ht="6.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7"/>
      <c r="AF900" s="97"/>
      <c r="AG900" s="97"/>
      <c r="AH900" s="97"/>
      <c r="AI900" s="97"/>
      <c r="AJ900" s="98"/>
      <c r="AK900" s="97"/>
      <c r="AL900" s="97"/>
      <c r="AM900" s="97"/>
      <c r="AN900" s="98"/>
      <c r="AO900" s="97"/>
      <c r="AP900" s="97"/>
      <c r="AQ900" s="97"/>
      <c r="AR900" s="98"/>
    </row>
    <row r="901" spans="1:44" s="99" customFormat="1" ht="6.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7"/>
      <c r="AF901" s="97"/>
      <c r="AG901" s="97"/>
      <c r="AH901" s="97"/>
      <c r="AI901" s="97"/>
      <c r="AJ901" s="98"/>
      <c r="AK901" s="97"/>
      <c r="AL901" s="97"/>
      <c r="AM901" s="97"/>
      <c r="AN901" s="98"/>
      <c r="AO901" s="97"/>
      <c r="AP901" s="97"/>
      <c r="AQ901" s="97"/>
      <c r="AR901" s="98"/>
    </row>
    <row r="902" spans="1:44" s="99" customFormat="1" ht="6.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7"/>
      <c r="AF902" s="97"/>
      <c r="AG902" s="97"/>
      <c r="AH902" s="97"/>
      <c r="AI902" s="97"/>
      <c r="AJ902" s="98"/>
      <c r="AK902" s="97"/>
      <c r="AL902" s="97"/>
      <c r="AM902" s="97"/>
      <c r="AN902" s="98"/>
      <c r="AO902" s="97"/>
      <c r="AP902" s="97"/>
      <c r="AQ902" s="97"/>
      <c r="AR902" s="98"/>
    </row>
    <row r="903" spans="1:44" s="99" customFormat="1" ht="6.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7"/>
      <c r="AF903" s="97"/>
      <c r="AG903" s="97"/>
      <c r="AH903" s="97"/>
      <c r="AI903" s="97"/>
      <c r="AJ903" s="98"/>
      <c r="AK903" s="97"/>
      <c r="AL903" s="97"/>
      <c r="AM903" s="97"/>
      <c r="AN903" s="98"/>
      <c r="AO903" s="97"/>
      <c r="AP903" s="97"/>
      <c r="AQ903" s="97"/>
      <c r="AR903" s="98"/>
    </row>
    <row r="904" spans="1:44" s="99" customFormat="1" ht="6.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7"/>
      <c r="AF904" s="97"/>
      <c r="AG904" s="97"/>
      <c r="AH904" s="97"/>
      <c r="AI904" s="97"/>
      <c r="AJ904" s="98"/>
      <c r="AK904" s="97"/>
      <c r="AL904" s="97"/>
      <c r="AM904" s="97"/>
      <c r="AN904" s="98"/>
      <c r="AO904" s="97"/>
      <c r="AP904" s="97"/>
      <c r="AQ904" s="97"/>
      <c r="AR904" s="98"/>
    </row>
    <row r="905" spans="1:44" s="99" customFormat="1" ht="6.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7"/>
      <c r="AF905" s="97"/>
      <c r="AG905" s="97"/>
      <c r="AH905" s="97"/>
      <c r="AI905" s="97"/>
      <c r="AJ905" s="98"/>
      <c r="AK905" s="97"/>
      <c r="AL905" s="97"/>
      <c r="AM905" s="97"/>
      <c r="AN905" s="98"/>
      <c r="AO905" s="97"/>
      <c r="AP905" s="97"/>
      <c r="AQ905" s="97"/>
      <c r="AR905" s="98"/>
    </row>
    <row r="906" spans="1:44" s="99" customFormat="1" ht="6.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7"/>
      <c r="AF906" s="97"/>
      <c r="AG906" s="97"/>
      <c r="AH906" s="97"/>
      <c r="AI906" s="97"/>
      <c r="AJ906" s="98"/>
      <c r="AK906" s="97"/>
      <c r="AL906" s="97"/>
      <c r="AM906" s="97"/>
      <c r="AN906" s="98"/>
      <c r="AO906" s="97"/>
      <c r="AP906" s="97"/>
      <c r="AQ906" s="97"/>
      <c r="AR906" s="98"/>
    </row>
    <row r="907" spans="1:44" s="99" customFormat="1" ht="6.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7"/>
      <c r="AF907" s="97"/>
      <c r="AG907" s="97"/>
      <c r="AH907" s="97"/>
      <c r="AI907" s="97"/>
      <c r="AJ907" s="98"/>
      <c r="AK907" s="97"/>
      <c r="AL907" s="97"/>
      <c r="AM907" s="97"/>
      <c r="AN907" s="98"/>
      <c r="AO907" s="97"/>
      <c r="AP907" s="97"/>
      <c r="AQ907" s="97"/>
      <c r="AR907" s="98"/>
    </row>
    <row r="908" spans="1:44" s="99" customFormat="1" ht="6.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7"/>
      <c r="AF908" s="97"/>
      <c r="AG908" s="97"/>
      <c r="AH908" s="97"/>
      <c r="AI908" s="97"/>
      <c r="AJ908" s="98"/>
      <c r="AK908" s="97"/>
      <c r="AL908" s="97"/>
      <c r="AM908" s="97"/>
      <c r="AN908" s="98"/>
      <c r="AO908" s="97"/>
      <c r="AP908" s="97"/>
      <c r="AQ908" s="97"/>
      <c r="AR908" s="98"/>
    </row>
    <row r="909" spans="1:44" s="99" customFormat="1" ht="6.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7"/>
      <c r="AF909" s="97"/>
      <c r="AG909" s="97"/>
      <c r="AH909" s="97"/>
      <c r="AI909" s="97"/>
      <c r="AJ909" s="98"/>
      <c r="AK909" s="97"/>
      <c r="AL909" s="97"/>
      <c r="AM909" s="97"/>
      <c r="AN909" s="98"/>
      <c r="AO909" s="97"/>
      <c r="AP909" s="97"/>
      <c r="AQ909" s="97"/>
      <c r="AR909" s="98"/>
    </row>
    <row r="910" spans="1:44" s="99" customFormat="1" ht="6.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7"/>
      <c r="AF910" s="97"/>
      <c r="AG910" s="97"/>
      <c r="AH910" s="97"/>
      <c r="AI910" s="97"/>
      <c r="AJ910" s="98"/>
      <c r="AK910" s="97"/>
      <c r="AL910" s="97"/>
      <c r="AM910" s="97"/>
      <c r="AN910" s="98"/>
      <c r="AO910" s="97"/>
      <c r="AP910" s="97"/>
      <c r="AQ910" s="97"/>
      <c r="AR910" s="98"/>
    </row>
    <row r="911" spans="1:44" s="99" customFormat="1" ht="6.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7"/>
      <c r="AF911" s="97"/>
      <c r="AG911" s="97"/>
      <c r="AH911" s="97"/>
      <c r="AI911" s="97"/>
      <c r="AJ911" s="98"/>
      <c r="AK911" s="97"/>
      <c r="AL911" s="97"/>
      <c r="AM911" s="97"/>
      <c r="AN911" s="98"/>
      <c r="AO911" s="97"/>
      <c r="AP911" s="97"/>
      <c r="AQ911" s="97"/>
      <c r="AR911" s="98"/>
    </row>
    <row r="912" spans="1:44" s="99" customFormat="1" ht="6.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7"/>
      <c r="AF912" s="97"/>
      <c r="AG912" s="97"/>
      <c r="AH912" s="97"/>
      <c r="AI912" s="97"/>
      <c r="AJ912" s="98"/>
      <c r="AK912" s="97"/>
      <c r="AL912" s="97"/>
      <c r="AM912" s="97"/>
      <c r="AN912" s="98"/>
      <c r="AO912" s="97"/>
      <c r="AP912" s="97"/>
      <c r="AQ912" s="97"/>
      <c r="AR912" s="98"/>
    </row>
    <row r="913" spans="1:44" s="99" customFormat="1" ht="6.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7"/>
      <c r="AF913" s="97"/>
      <c r="AG913" s="97"/>
      <c r="AH913" s="97"/>
      <c r="AI913" s="97"/>
      <c r="AJ913" s="98"/>
      <c r="AK913" s="97"/>
      <c r="AL913" s="97"/>
      <c r="AM913" s="97"/>
      <c r="AN913" s="98"/>
      <c r="AO913" s="97"/>
      <c r="AP913" s="97"/>
      <c r="AQ913" s="97"/>
      <c r="AR913" s="98"/>
    </row>
    <row r="914" spans="1:44" s="99" customFormat="1" ht="6.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7"/>
      <c r="AF914" s="97"/>
      <c r="AG914" s="97"/>
      <c r="AH914" s="97"/>
      <c r="AI914" s="97"/>
      <c r="AJ914" s="98"/>
      <c r="AK914" s="97"/>
      <c r="AL914" s="97"/>
      <c r="AM914" s="97"/>
      <c r="AN914" s="98"/>
      <c r="AO914" s="97"/>
      <c r="AP914" s="97"/>
      <c r="AQ914" s="97"/>
      <c r="AR914" s="98"/>
    </row>
    <row r="915" spans="1:44" s="99" customFormat="1" ht="6.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7"/>
      <c r="AF915" s="97"/>
      <c r="AG915" s="97"/>
      <c r="AH915" s="97"/>
      <c r="AI915" s="97"/>
      <c r="AJ915" s="98"/>
      <c r="AK915" s="97"/>
      <c r="AL915" s="97"/>
      <c r="AM915" s="97"/>
      <c r="AN915" s="98"/>
      <c r="AO915" s="97"/>
      <c r="AP915" s="97"/>
      <c r="AQ915" s="97"/>
      <c r="AR915" s="98"/>
    </row>
    <row r="916" spans="1:44" s="99" customFormat="1" ht="6.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7"/>
      <c r="AF916" s="97"/>
      <c r="AG916" s="97"/>
      <c r="AH916" s="97"/>
      <c r="AI916" s="97"/>
      <c r="AJ916" s="98"/>
      <c r="AK916" s="97"/>
      <c r="AL916" s="97"/>
      <c r="AM916" s="97"/>
      <c r="AN916" s="98"/>
      <c r="AO916" s="97"/>
      <c r="AP916" s="97"/>
      <c r="AQ916" s="97"/>
      <c r="AR916" s="98"/>
    </row>
    <row r="917" spans="1:44" s="99" customFormat="1" ht="6.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7"/>
      <c r="AF917" s="97"/>
      <c r="AG917" s="97"/>
      <c r="AH917" s="97"/>
      <c r="AI917" s="97"/>
      <c r="AJ917" s="98"/>
      <c r="AK917" s="97"/>
      <c r="AL917" s="97"/>
      <c r="AM917" s="97"/>
      <c r="AN917" s="98"/>
      <c r="AO917" s="97"/>
      <c r="AP917" s="97"/>
      <c r="AQ917" s="97"/>
      <c r="AR917" s="98"/>
    </row>
    <row r="918" spans="1:44" s="99" customFormat="1" ht="6.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7"/>
      <c r="AF918" s="97"/>
      <c r="AG918" s="97"/>
      <c r="AH918" s="97"/>
      <c r="AI918" s="97"/>
      <c r="AJ918" s="98"/>
      <c r="AK918" s="97"/>
      <c r="AL918" s="97"/>
      <c r="AM918" s="97"/>
      <c r="AN918" s="98"/>
      <c r="AO918" s="97"/>
      <c r="AP918" s="97"/>
      <c r="AQ918" s="97"/>
      <c r="AR918" s="98"/>
    </row>
    <row r="919" spans="1:44" s="99" customFormat="1" ht="6.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7"/>
      <c r="AF919" s="97"/>
      <c r="AG919" s="97"/>
      <c r="AH919" s="97"/>
      <c r="AI919" s="97"/>
      <c r="AJ919" s="98"/>
      <c r="AK919" s="97"/>
      <c r="AL919" s="97"/>
      <c r="AM919" s="97"/>
      <c r="AN919" s="98"/>
      <c r="AO919" s="97"/>
      <c r="AP919" s="97"/>
      <c r="AQ919" s="97"/>
      <c r="AR919" s="98"/>
    </row>
    <row r="920" spans="1:44" s="99" customFormat="1" ht="6.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7"/>
      <c r="AF920" s="97"/>
      <c r="AG920" s="97"/>
      <c r="AH920" s="97"/>
      <c r="AI920" s="97"/>
      <c r="AJ920" s="98"/>
      <c r="AK920" s="97"/>
      <c r="AL920" s="97"/>
      <c r="AM920" s="97"/>
      <c r="AN920" s="98"/>
      <c r="AO920" s="97"/>
      <c r="AP920" s="97"/>
      <c r="AQ920" s="97"/>
      <c r="AR920" s="98"/>
    </row>
    <row r="921" spans="1:44" s="99" customFormat="1" ht="6.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7"/>
      <c r="AF921" s="97"/>
      <c r="AG921" s="97"/>
      <c r="AH921" s="97"/>
      <c r="AI921" s="97"/>
      <c r="AJ921" s="98"/>
      <c r="AK921" s="97"/>
      <c r="AL921" s="97"/>
      <c r="AM921" s="97"/>
      <c r="AN921" s="98"/>
      <c r="AO921" s="97"/>
      <c r="AP921" s="97"/>
      <c r="AQ921" s="97"/>
      <c r="AR921" s="98"/>
    </row>
    <row r="922" spans="1:44" s="99" customFormat="1" ht="6.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7"/>
      <c r="AF922" s="97"/>
      <c r="AG922" s="97"/>
      <c r="AH922" s="97"/>
      <c r="AI922" s="97"/>
      <c r="AJ922" s="98"/>
      <c r="AK922" s="97"/>
      <c r="AL922" s="97"/>
      <c r="AM922" s="97"/>
      <c r="AN922" s="98"/>
      <c r="AO922" s="97"/>
      <c r="AP922" s="97"/>
      <c r="AQ922" s="97"/>
      <c r="AR922" s="98"/>
    </row>
    <row r="923" spans="1:44" s="99" customFormat="1" ht="6.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7"/>
      <c r="AF923" s="97"/>
      <c r="AG923" s="97"/>
      <c r="AH923" s="97"/>
      <c r="AI923" s="97"/>
      <c r="AJ923" s="98"/>
      <c r="AK923" s="97"/>
      <c r="AL923" s="97"/>
      <c r="AM923" s="97"/>
      <c r="AN923" s="98"/>
      <c r="AO923" s="97"/>
      <c r="AP923" s="97"/>
      <c r="AQ923" s="97"/>
      <c r="AR923" s="98"/>
    </row>
    <row r="924" spans="1:44" s="99" customFormat="1" ht="6.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7"/>
      <c r="AF924" s="97"/>
      <c r="AG924" s="97"/>
      <c r="AH924" s="97"/>
      <c r="AI924" s="97"/>
      <c r="AJ924" s="98"/>
      <c r="AK924" s="97"/>
      <c r="AL924" s="97"/>
      <c r="AM924" s="97"/>
      <c r="AN924" s="98"/>
      <c r="AO924" s="97"/>
      <c r="AP924" s="97"/>
      <c r="AQ924" s="97"/>
      <c r="AR924" s="98"/>
    </row>
    <row r="925" spans="1:44" s="99" customFormat="1" ht="6.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7"/>
      <c r="AF925" s="97"/>
      <c r="AG925" s="97"/>
      <c r="AH925" s="97"/>
      <c r="AI925" s="97"/>
      <c r="AJ925" s="98"/>
      <c r="AK925" s="97"/>
      <c r="AL925" s="97"/>
      <c r="AM925" s="97"/>
      <c r="AN925" s="98"/>
      <c r="AO925" s="97"/>
      <c r="AP925" s="97"/>
      <c r="AQ925" s="97"/>
      <c r="AR925" s="98"/>
    </row>
    <row r="926" spans="1:44" s="99" customFormat="1" ht="6.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7"/>
      <c r="AF926" s="97"/>
      <c r="AG926" s="97"/>
      <c r="AH926" s="97"/>
      <c r="AI926" s="97"/>
      <c r="AJ926" s="98"/>
      <c r="AK926" s="97"/>
      <c r="AL926" s="97"/>
      <c r="AM926" s="97"/>
      <c r="AN926" s="98"/>
      <c r="AO926" s="97"/>
      <c r="AP926" s="97"/>
      <c r="AQ926" s="97"/>
      <c r="AR926" s="98"/>
    </row>
    <row r="927" spans="1:44" s="99" customFormat="1" ht="6.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7"/>
      <c r="AF927" s="97"/>
      <c r="AG927" s="97"/>
      <c r="AH927" s="97"/>
      <c r="AI927" s="97"/>
      <c r="AJ927" s="98"/>
      <c r="AK927" s="97"/>
      <c r="AL927" s="97"/>
      <c r="AM927" s="97"/>
      <c r="AN927" s="98"/>
      <c r="AO927" s="97"/>
      <c r="AP927" s="97"/>
      <c r="AQ927" s="97"/>
      <c r="AR927" s="98"/>
    </row>
    <row r="928" spans="1:44" s="99" customFormat="1" ht="6.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7"/>
      <c r="AF928" s="97"/>
      <c r="AG928" s="97"/>
      <c r="AH928" s="97"/>
      <c r="AI928" s="97"/>
      <c r="AJ928" s="98"/>
      <c r="AK928" s="97"/>
      <c r="AL928" s="97"/>
      <c r="AM928" s="97"/>
      <c r="AN928" s="98"/>
      <c r="AO928" s="97"/>
      <c r="AP928" s="97"/>
      <c r="AQ928" s="97"/>
      <c r="AR928" s="98"/>
    </row>
    <row r="929" spans="1:44" s="99" customFormat="1" ht="6.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7"/>
      <c r="AF929" s="97"/>
      <c r="AG929" s="97"/>
      <c r="AH929" s="97"/>
      <c r="AI929" s="97"/>
      <c r="AJ929" s="98"/>
      <c r="AK929" s="97"/>
      <c r="AL929" s="97"/>
      <c r="AM929" s="97"/>
      <c r="AN929" s="98"/>
      <c r="AO929" s="97"/>
      <c r="AP929" s="97"/>
      <c r="AQ929" s="97"/>
      <c r="AR929" s="98"/>
    </row>
    <row r="930" spans="1:44" s="99" customFormat="1" ht="6.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7"/>
      <c r="AF930" s="97"/>
      <c r="AG930" s="97"/>
      <c r="AH930" s="97"/>
      <c r="AI930" s="97"/>
      <c r="AJ930" s="98"/>
      <c r="AK930" s="97"/>
      <c r="AL930" s="97"/>
      <c r="AM930" s="97"/>
      <c r="AN930" s="98"/>
      <c r="AO930" s="97"/>
      <c r="AP930" s="97"/>
      <c r="AQ930" s="97"/>
      <c r="AR930" s="98"/>
    </row>
    <row r="931" spans="1:44" s="99" customFormat="1" ht="6.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7"/>
      <c r="AF931" s="97"/>
      <c r="AG931" s="97"/>
      <c r="AH931" s="97"/>
      <c r="AI931" s="97"/>
      <c r="AJ931" s="98"/>
      <c r="AK931" s="97"/>
      <c r="AL931" s="97"/>
      <c r="AM931" s="97"/>
      <c r="AN931" s="98"/>
      <c r="AO931" s="97"/>
      <c r="AP931" s="97"/>
      <c r="AQ931" s="97"/>
      <c r="AR931" s="98"/>
    </row>
    <row r="932" spans="1:44" s="99" customFormat="1" ht="6.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7"/>
      <c r="AF932" s="97"/>
      <c r="AG932" s="97"/>
      <c r="AH932" s="97"/>
      <c r="AI932" s="97"/>
      <c r="AJ932" s="98"/>
      <c r="AK932" s="97"/>
      <c r="AL932" s="97"/>
      <c r="AM932" s="97"/>
      <c r="AN932" s="98"/>
      <c r="AO932" s="97"/>
      <c r="AP932" s="97"/>
      <c r="AQ932" s="97"/>
      <c r="AR932" s="98"/>
    </row>
    <row r="933" spans="1:44" s="99" customFormat="1" ht="6.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7"/>
      <c r="AF933" s="97"/>
      <c r="AG933" s="97"/>
      <c r="AH933" s="97"/>
      <c r="AI933" s="97"/>
      <c r="AJ933" s="98"/>
      <c r="AK933" s="97"/>
      <c r="AL933" s="97"/>
      <c r="AM933" s="97"/>
      <c r="AN933" s="98"/>
      <c r="AO933" s="97"/>
      <c r="AP933" s="97"/>
      <c r="AQ933" s="97"/>
      <c r="AR933" s="98"/>
    </row>
    <row r="934" spans="1:44" s="99" customFormat="1" ht="6.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7"/>
      <c r="AF934" s="97"/>
      <c r="AG934" s="97"/>
      <c r="AH934" s="97"/>
      <c r="AI934" s="97"/>
      <c r="AJ934" s="98"/>
      <c r="AK934" s="97"/>
      <c r="AL934" s="97"/>
      <c r="AM934" s="97"/>
      <c r="AN934" s="98"/>
      <c r="AO934" s="97"/>
      <c r="AP934" s="97"/>
      <c r="AQ934" s="97"/>
      <c r="AR934" s="98"/>
    </row>
    <row r="935" spans="1:44" s="99" customFormat="1" ht="6.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7"/>
      <c r="AF935" s="97"/>
      <c r="AG935" s="97"/>
      <c r="AH935" s="97"/>
      <c r="AI935" s="97"/>
      <c r="AJ935" s="98"/>
      <c r="AK935" s="97"/>
      <c r="AL935" s="97"/>
      <c r="AM935" s="97"/>
      <c r="AN935" s="98"/>
      <c r="AO935" s="97"/>
      <c r="AP935" s="97"/>
      <c r="AQ935" s="97"/>
      <c r="AR935" s="98"/>
    </row>
    <row r="936" spans="1:44" s="99" customFormat="1" ht="6.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7"/>
      <c r="AF936" s="97"/>
      <c r="AG936" s="97"/>
      <c r="AH936" s="97"/>
      <c r="AI936" s="97"/>
      <c r="AJ936" s="98"/>
      <c r="AK936" s="97"/>
      <c r="AL936" s="97"/>
      <c r="AM936" s="97"/>
      <c r="AN936" s="98"/>
      <c r="AO936" s="97"/>
      <c r="AP936" s="97"/>
      <c r="AQ936" s="97"/>
      <c r="AR936" s="98"/>
    </row>
    <row r="937" spans="1:44" s="99" customFormat="1" ht="6.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7"/>
      <c r="AF937" s="97"/>
      <c r="AG937" s="97"/>
      <c r="AH937" s="97"/>
      <c r="AI937" s="97"/>
      <c r="AJ937" s="98"/>
      <c r="AK937" s="97"/>
      <c r="AL937" s="97"/>
      <c r="AM937" s="97"/>
      <c r="AN937" s="98"/>
      <c r="AO937" s="97"/>
      <c r="AP937" s="97"/>
      <c r="AQ937" s="97"/>
      <c r="AR937" s="98"/>
    </row>
    <row r="938" spans="1:44" s="99" customFormat="1" ht="6.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7"/>
      <c r="AF938" s="97"/>
      <c r="AG938" s="97"/>
      <c r="AH938" s="97"/>
      <c r="AI938" s="97"/>
      <c r="AJ938" s="98"/>
      <c r="AK938" s="97"/>
      <c r="AL938" s="97"/>
      <c r="AM938" s="97"/>
      <c r="AN938" s="98"/>
      <c r="AO938" s="97"/>
      <c r="AP938" s="97"/>
      <c r="AQ938" s="97"/>
      <c r="AR938" s="98"/>
    </row>
    <row r="939" spans="1:44" s="99" customFormat="1" ht="6.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7"/>
      <c r="AF939" s="97"/>
      <c r="AG939" s="97"/>
      <c r="AH939" s="97"/>
      <c r="AI939" s="97"/>
      <c r="AJ939" s="98"/>
      <c r="AK939" s="97"/>
      <c r="AL939" s="97"/>
      <c r="AM939" s="97"/>
      <c r="AN939" s="98"/>
      <c r="AO939" s="97"/>
      <c r="AP939" s="97"/>
      <c r="AQ939" s="97"/>
      <c r="AR939" s="98"/>
    </row>
    <row r="940" spans="1:44" s="99" customFormat="1" ht="6.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7"/>
      <c r="AF940" s="97"/>
      <c r="AG940" s="97"/>
      <c r="AH940" s="97"/>
      <c r="AI940" s="97"/>
      <c r="AJ940" s="98"/>
      <c r="AK940" s="97"/>
      <c r="AL940" s="97"/>
      <c r="AM940" s="97"/>
      <c r="AN940" s="98"/>
      <c r="AO940" s="97"/>
      <c r="AP940" s="97"/>
      <c r="AQ940" s="97"/>
      <c r="AR940" s="98"/>
    </row>
    <row r="941" spans="1:44" s="99" customFormat="1" ht="6.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7"/>
      <c r="AF941" s="97"/>
      <c r="AG941" s="97"/>
      <c r="AH941" s="97"/>
      <c r="AI941" s="97"/>
      <c r="AJ941" s="98"/>
      <c r="AK941" s="97"/>
      <c r="AL941" s="97"/>
      <c r="AM941" s="97"/>
      <c r="AN941" s="98"/>
      <c r="AO941" s="97"/>
      <c r="AP941" s="97"/>
      <c r="AQ941" s="97"/>
      <c r="AR941" s="98"/>
    </row>
    <row r="942" spans="1:44" s="99" customFormat="1" ht="6.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7"/>
      <c r="AF942" s="97"/>
      <c r="AG942" s="97"/>
      <c r="AH942" s="97"/>
      <c r="AI942" s="97"/>
      <c r="AJ942" s="98"/>
      <c r="AK942" s="97"/>
      <c r="AL942" s="97"/>
      <c r="AM942" s="97"/>
      <c r="AN942" s="98"/>
      <c r="AO942" s="97"/>
      <c r="AP942" s="97"/>
      <c r="AQ942" s="97"/>
      <c r="AR942" s="98"/>
    </row>
    <row r="943" spans="1:44" s="99" customFormat="1" ht="6.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7"/>
      <c r="AF943" s="97"/>
      <c r="AG943" s="97"/>
      <c r="AH943" s="97"/>
      <c r="AI943" s="97"/>
      <c r="AJ943" s="98"/>
      <c r="AK943" s="97"/>
      <c r="AL943" s="97"/>
      <c r="AM943" s="97"/>
      <c r="AN943" s="98"/>
      <c r="AO943" s="97"/>
      <c r="AP943" s="97"/>
      <c r="AQ943" s="97"/>
      <c r="AR943" s="98"/>
    </row>
    <row r="944" spans="1:44" s="99" customFormat="1" ht="6.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7"/>
      <c r="AF944" s="97"/>
      <c r="AG944" s="97"/>
      <c r="AH944" s="97"/>
      <c r="AI944" s="97"/>
      <c r="AJ944" s="98"/>
      <c r="AK944" s="97"/>
      <c r="AL944" s="97"/>
      <c r="AM944" s="97"/>
      <c r="AN944" s="98"/>
      <c r="AO944" s="97"/>
      <c r="AP944" s="97"/>
      <c r="AQ944" s="97"/>
      <c r="AR944" s="98"/>
    </row>
    <row r="945" spans="1:44" s="99" customFormat="1" ht="6.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7"/>
      <c r="AF945" s="97"/>
      <c r="AG945" s="97"/>
      <c r="AH945" s="97"/>
      <c r="AI945" s="97"/>
      <c r="AJ945" s="98"/>
      <c r="AK945" s="97"/>
      <c r="AL945" s="97"/>
      <c r="AM945" s="97"/>
      <c r="AN945" s="98"/>
      <c r="AO945" s="97"/>
      <c r="AP945" s="97"/>
      <c r="AQ945" s="97"/>
      <c r="AR945" s="98"/>
    </row>
    <row r="946" spans="1:44" s="99" customFormat="1" ht="6.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7"/>
      <c r="AF946" s="97"/>
      <c r="AG946" s="97"/>
      <c r="AH946" s="97"/>
      <c r="AI946" s="97"/>
      <c r="AJ946" s="98"/>
      <c r="AK946" s="97"/>
      <c r="AL946" s="97"/>
      <c r="AM946" s="97"/>
      <c r="AN946" s="98"/>
      <c r="AO946" s="97"/>
      <c r="AP946" s="97"/>
      <c r="AQ946" s="97"/>
      <c r="AR946" s="98"/>
    </row>
    <row r="947" spans="1:44" s="99" customFormat="1" ht="6.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7"/>
      <c r="AF947" s="97"/>
      <c r="AG947" s="97"/>
      <c r="AH947" s="97"/>
      <c r="AI947" s="97"/>
      <c r="AJ947" s="98"/>
      <c r="AK947" s="97"/>
      <c r="AL947" s="97"/>
      <c r="AM947" s="97"/>
      <c r="AN947" s="98"/>
      <c r="AO947" s="97"/>
      <c r="AP947" s="97"/>
      <c r="AQ947" s="97"/>
      <c r="AR947" s="98"/>
    </row>
    <row r="948" spans="1:44" s="99" customFormat="1" ht="6.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7"/>
      <c r="AF948" s="97"/>
      <c r="AG948" s="97"/>
      <c r="AH948" s="97"/>
      <c r="AI948" s="97"/>
      <c r="AJ948" s="98"/>
      <c r="AK948" s="97"/>
      <c r="AL948" s="97"/>
      <c r="AM948" s="97"/>
      <c r="AN948" s="98"/>
      <c r="AO948" s="97"/>
      <c r="AP948" s="97"/>
      <c r="AQ948" s="97"/>
      <c r="AR948" s="98"/>
    </row>
    <row r="949" spans="1:44" s="99" customFormat="1" ht="6.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7"/>
      <c r="AF949" s="97"/>
      <c r="AG949" s="97"/>
      <c r="AH949" s="97"/>
      <c r="AI949" s="97"/>
      <c r="AJ949" s="98"/>
      <c r="AK949" s="97"/>
      <c r="AL949" s="97"/>
      <c r="AM949" s="97"/>
      <c r="AN949" s="98"/>
      <c r="AO949" s="97"/>
      <c r="AP949" s="97"/>
      <c r="AQ949" s="97"/>
      <c r="AR949" s="98"/>
    </row>
    <row r="950" spans="1:44" s="99" customFormat="1" ht="6.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7"/>
      <c r="AF950" s="97"/>
      <c r="AG950" s="97"/>
      <c r="AH950" s="97"/>
      <c r="AI950" s="97"/>
      <c r="AJ950" s="98"/>
      <c r="AK950" s="97"/>
      <c r="AL950" s="97"/>
      <c r="AM950" s="97"/>
      <c r="AN950" s="98"/>
      <c r="AO950" s="97"/>
      <c r="AP950" s="97"/>
      <c r="AQ950" s="97"/>
      <c r="AR950" s="98"/>
    </row>
    <row r="951" spans="1:44" s="99" customFormat="1" ht="6.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7"/>
      <c r="AF951" s="97"/>
      <c r="AG951" s="97"/>
      <c r="AH951" s="97"/>
      <c r="AI951" s="97"/>
      <c r="AJ951" s="98"/>
      <c r="AK951" s="97"/>
      <c r="AL951" s="97"/>
      <c r="AM951" s="97"/>
      <c r="AN951" s="98"/>
      <c r="AO951" s="97"/>
      <c r="AP951" s="97"/>
      <c r="AQ951" s="97"/>
      <c r="AR951" s="98"/>
    </row>
    <row r="952" spans="1:44" s="99" customFormat="1" ht="6.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7"/>
      <c r="AF952" s="97"/>
      <c r="AG952" s="97"/>
      <c r="AH952" s="97"/>
      <c r="AI952" s="97"/>
      <c r="AJ952" s="98"/>
      <c r="AK952" s="97"/>
      <c r="AL952" s="97"/>
      <c r="AM952" s="97"/>
      <c r="AN952" s="98"/>
      <c r="AO952" s="97"/>
      <c r="AP952" s="97"/>
      <c r="AQ952" s="97"/>
      <c r="AR952" s="98"/>
    </row>
    <row r="953" spans="1:44" s="99" customFormat="1" ht="6.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7"/>
      <c r="AF953" s="97"/>
      <c r="AG953" s="97"/>
      <c r="AH953" s="97"/>
      <c r="AI953" s="97"/>
      <c r="AJ953" s="98"/>
      <c r="AK953" s="97"/>
      <c r="AL953" s="97"/>
      <c r="AM953" s="97"/>
      <c r="AN953" s="98"/>
      <c r="AO953" s="97"/>
      <c r="AP953" s="97"/>
      <c r="AQ953" s="97"/>
      <c r="AR953" s="98"/>
    </row>
    <row r="954" spans="1:44" s="99" customFormat="1" ht="6.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7"/>
      <c r="AF954" s="97"/>
      <c r="AG954" s="97"/>
      <c r="AH954" s="97"/>
      <c r="AI954" s="97"/>
      <c r="AJ954" s="98"/>
      <c r="AK954" s="97"/>
      <c r="AL954" s="97"/>
      <c r="AM954" s="97"/>
      <c r="AN954" s="98"/>
      <c r="AO954" s="97"/>
      <c r="AP954" s="97"/>
      <c r="AQ954" s="97"/>
      <c r="AR954" s="98"/>
    </row>
    <row r="955" spans="1:44" s="99" customFormat="1" ht="6.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7"/>
      <c r="AF955" s="97"/>
      <c r="AG955" s="97"/>
      <c r="AH955" s="97"/>
      <c r="AI955" s="97"/>
      <c r="AJ955" s="98"/>
      <c r="AK955" s="97"/>
      <c r="AL955" s="97"/>
      <c r="AM955" s="97"/>
      <c r="AN955" s="98"/>
      <c r="AO955" s="97"/>
      <c r="AP955" s="97"/>
      <c r="AQ955" s="97"/>
      <c r="AR955" s="98"/>
    </row>
    <row r="956" spans="1:44" s="99" customFormat="1" ht="6.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7"/>
      <c r="AF956" s="97"/>
      <c r="AG956" s="97"/>
      <c r="AH956" s="97"/>
      <c r="AI956" s="97"/>
      <c r="AJ956" s="98"/>
      <c r="AK956" s="97"/>
      <c r="AL956" s="97"/>
      <c r="AM956" s="97"/>
      <c r="AN956" s="98"/>
      <c r="AO956" s="97"/>
      <c r="AP956" s="97"/>
      <c r="AQ956" s="97"/>
      <c r="AR956" s="98"/>
    </row>
    <row r="957" spans="1:44" s="99" customFormat="1" ht="6.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7"/>
      <c r="AF957" s="97"/>
      <c r="AG957" s="97"/>
      <c r="AH957" s="97"/>
      <c r="AI957" s="97"/>
      <c r="AJ957" s="98"/>
      <c r="AK957" s="97"/>
      <c r="AL957" s="97"/>
      <c r="AM957" s="97"/>
      <c r="AN957" s="98"/>
      <c r="AO957" s="97"/>
      <c r="AP957" s="97"/>
      <c r="AQ957" s="97"/>
      <c r="AR957" s="98"/>
    </row>
    <row r="958" spans="1:44" s="99" customFormat="1" ht="6.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7"/>
      <c r="AF958" s="97"/>
      <c r="AG958" s="97"/>
      <c r="AH958" s="97"/>
      <c r="AI958" s="97"/>
      <c r="AJ958" s="98"/>
      <c r="AK958" s="97"/>
      <c r="AL958" s="97"/>
      <c r="AM958" s="97"/>
      <c r="AN958" s="98"/>
      <c r="AO958" s="97"/>
      <c r="AP958" s="97"/>
      <c r="AQ958" s="97"/>
      <c r="AR958" s="98"/>
    </row>
    <row r="959" spans="1:44" s="99" customFormat="1" ht="6.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7"/>
      <c r="AF959" s="97"/>
      <c r="AG959" s="97"/>
      <c r="AH959" s="97"/>
      <c r="AI959" s="97"/>
      <c r="AJ959" s="98"/>
      <c r="AK959" s="97"/>
      <c r="AL959" s="97"/>
      <c r="AM959" s="97"/>
      <c r="AN959" s="98"/>
      <c r="AO959" s="97"/>
      <c r="AP959" s="97"/>
      <c r="AQ959" s="97"/>
      <c r="AR959" s="98"/>
    </row>
    <row r="960" spans="1:44" s="99" customFormat="1" ht="6.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7"/>
      <c r="AF960" s="97"/>
      <c r="AG960" s="97"/>
      <c r="AH960" s="97"/>
      <c r="AI960" s="97"/>
      <c r="AJ960" s="98"/>
      <c r="AK960" s="97"/>
      <c r="AL960" s="97"/>
      <c r="AM960" s="97"/>
      <c r="AN960" s="98"/>
      <c r="AO960" s="97"/>
      <c r="AP960" s="97"/>
      <c r="AQ960" s="97"/>
      <c r="AR960" s="98"/>
    </row>
    <row r="961" spans="1:44" s="99" customFormat="1" ht="6.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7"/>
      <c r="AF961" s="97"/>
      <c r="AG961" s="97"/>
      <c r="AH961" s="97"/>
      <c r="AI961" s="97"/>
      <c r="AJ961" s="98"/>
      <c r="AK961" s="97"/>
      <c r="AL961" s="97"/>
      <c r="AM961" s="97"/>
      <c r="AN961" s="98"/>
      <c r="AO961" s="97"/>
      <c r="AP961" s="97"/>
      <c r="AQ961" s="97"/>
      <c r="AR961" s="98"/>
    </row>
    <row r="962" spans="1:44" s="99" customFormat="1" ht="6.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7"/>
      <c r="AF962" s="97"/>
      <c r="AG962" s="97"/>
      <c r="AH962" s="97"/>
      <c r="AI962" s="97"/>
      <c r="AJ962" s="98"/>
      <c r="AK962" s="97"/>
      <c r="AL962" s="97"/>
      <c r="AM962" s="97"/>
      <c r="AN962" s="98"/>
      <c r="AO962" s="97"/>
      <c r="AP962" s="97"/>
      <c r="AQ962" s="97"/>
      <c r="AR962" s="98"/>
    </row>
    <row r="963" spans="1:44" s="99" customFormat="1" ht="6.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7"/>
      <c r="AF963" s="97"/>
      <c r="AG963" s="97"/>
      <c r="AH963" s="97"/>
      <c r="AI963" s="97"/>
      <c r="AJ963" s="98"/>
      <c r="AK963" s="97"/>
      <c r="AL963" s="97"/>
      <c r="AM963" s="97"/>
      <c r="AN963" s="98"/>
      <c r="AO963" s="97"/>
      <c r="AP963" s="97"/>
      <c r="AQ963" s="97"/>
      <c r="AR963" s="98"/>
    </row>
    <row r="964" spans="1:44" s="99" customFormat="1" ht="6.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7"/>
      <c r="AF964" s="97"/>
      <c r="AG964" s="97"/>
      <c r="AH964" s="97"/>
      <c r="AI964" s="97"/>
      <c r="AJ964" s="98"/>
      <c r="AK964" s="97"/>
      <c r="AL964" s="97"/>
      <c r="AM964" s="97"/>
      <c r="AN964" s="98"/>
      <c r="AO964" s="97"/>
      <c r="AP964" s="97"/>
      <c r="AQ964" s="97"/>
      <c r="AR964" s="98"/>
    </row>
    <row r="965" spans="1:44" s="99" customFormat="1" ht="6.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7"/>
      <c r="AF965" s="97"/>
      <c r="AG965" s="97"/>
      <c r="AH965" s="97"/>
      <c r="AI965" s="97"/>
      <c r="AJ965" s="98"/>
      <c r="AK965" s="97"/>
      <c r="AL965" s="97"/>
      <c r="AM965" s="97"/>
      <c r="AN965" s="98"/>
      <c r="AO965" s="97"/>
      <c r="AP965" s="97"/>
      <c r="AQ965" s="97"/>
      <c r="AR965" s="98"/>
    </row>
    <row r="966" spans="1:44" s="99" customFormat="1" ht="6.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7"/>
      <c r="AF966" s="97"/>
      <c r="AG966" s="97"/>
      <c r="AH966" s="97"/>
      <c r="AI966" s="97"/>
      <c r="AJ966" s="98"/>
      <c r="AK966" s="97"/>
      <c r="AL966" s="97"/>
      <c r="AM966" s="97"/>
      <c r="AN966" s="98"/>
      <c r="AO966" s="97"/>
      <c r="AP966" s="97"/>
      <c r="AQ966" s="97"/>
      <c r="AR966" s="98"/>
    </row>
    <row r="967" spans="1:44" s="99" customFormat="1" ht="6.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7"/>
      <c r="AF967" s="97"/>
      <c r="AG967" s="97"/>
      <c r="AH967" s="97"/>
      <c r="AI967" s="97"/>
      <c r="AJ967" s="98"/>
      <c r="AK967" s="97"/>
      <c r="AL967" s="97"/>
      <c r="AM967" s="97"/>
      <c r="AN967" s="98"/>
      <c r="AO967" s="97"/>
      <c r="AP967" s="97"/>
      <c r="AQ967" s="97"/>
      <c r="AR967" s="98"/>
    </row>
    <row r="968" spans="1:44" s="99" customFormat="1" ht="6.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7"/>
      <c r="AF968" s="97"/>
      <c r="AG968" s="97"/>
      <c r="AH968" s="97"/>
      <c r="AI968" s="97"/>
      <c r="AJ968" s="98"/>
      <c r="AK968" s="97"/>
      <c r="AL968" s="97"/>
      <c r="AM968" s="97"/>
      <c r="AN968" s="98"/>
      <c r="AO968" s="97"/>
      <c r="AP968" s="97"/>
      <c r="AQ968" s="97"/>
      <c r="AR968" s="98"/>
    </row>
    <row r="969" spans="1:44" s="99" customFormat="1" ht="6.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7"/>
      <c r="AF969" s="97"/>
      <c r="AG969" s="97"/>
      <c r="AH969" s="97"/>
      <c r="AI969" s="97"/>
      <c r="AJ969" s="98"/>
      <c r="AK969" s="97"/>
      <c r="AL969" s="97"/>
      <c r="AM969" s="97"/>
      <c r="AN969" s="98"/>
      <c r="AO969" s="97"/>
      <c r="AP969" s="97"/>
      <c r="AQ969" s="97"/>
      <c r="AR969" s="98"/>
    </row>
    <row r="970" spans="1:44" s="99" customFormat="1" ht="6.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7"/>
      <c r="AF970" s="97"/>
      <c r="AG970" s="97"/>
      <c r="AH970" s="97"/>
      <c r="AI970" s="97"/>
      <c r="AJ970" s="98"/>
      <c r="AK970" s="97"/>
      <c r="AL970" s="97"/>
      <c r="AM970" s="97"/>
      <c r="AN970" s="98"/>
      <c r="AO970" s="97"/>
      <c r="AP970" s="97"/>
      <c r="AQ970" s="97"/>
      <c r="AR970" s="98"/>
    </row>
    <row r="971" spans="1:44" s="99" customFormat="1" ht="6.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7"/>
      <c r="AF971" s="97"/>
      <c r="AG971" s="97"/>
      <c r="AH971" s="97"/>
      <c r="AI971" s="97"/>
      <c r="AJ971" s="98"/>
      <c r="AK971" s="97"/>
      <c r="AL971" s="97"/>
      <c r="AM971" s="97"/>
      <c r="AN971" s="98"/>
      <c r="AO971" s="97"/>
      <c r="AP971" s="97"/>
      <c r="AQ971" s="97"/>
      <c r="AR971" s="98"/>
    </row>
    <row r="972" spans="1:44" s="99" customFormat="1" ht="6.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7"/>
      <c r="AF972" s="97"/>
      <c r="AG972" s="97"/>
      <c r="AH972" s="97"/>
      <c r="AI972" s="97"/>
      <c r="AJ972" s="98"/>
      <c r="AK972" s="97"/>
      <c r="AL972" s="97"/>
      <c r="AM972" s="97"/>
      <c r="AN972" s="98"/>
      <c r="AO972" s="97"/>
      <c r="AP972" s="97"/>
      <c r="AQ972" s="97"/>
      <c r="AR972" s="98"/>
    </row>
    <row r="973" spans="1:44" s="99" customFormat="1" ht="6.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7"/>
      <c r="AF973" s="97"/>
      <c r="AG973" s="97"/>
      <c r="AH973" s="97"/>
      <c r="AI973" s="97"/>
      <c r="AJ973" s="98"/>
      <c r="AK973" s="97"/>
      <c r="AL973" s="97"/>
      <c r="AM973" s="97"/>
      <c r="AN973" s="98"/>
      <c r="AO973" s="97"/>
      <c r="AP973" s="97"/>
      <c r="AQ973" s="97"/>
      <c r="AR973" s="98"/>
    </row>
    <row r="974" spans="1:44" s="99" customFormat="1" ht="6.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7"/>
      <c r="AF974" s="97"/>
      <c r="AG974" s="97"/>
      <c r="AH974" s="97"/>
      <c r="AI974" s="97"/>
      <c r="AJ974" s="98"/>
      <c r="AK974" s="97"/>
      <c r="AL974" s="97"/>
      <c r="AM974" s="97"/>
      <c r="AN974" s="98"/>
      <c r="AO974" s="97"/>
      <c r="AP974" s="97"/>
      <c r="AQ974" s="97"/>
      <c r="AR974" s="98"/>
    </row>
    <row r="975" spans="1:44" s="99" customFormat="1" ht="6.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7"/>
      <c r="AF975" s="97"/>
      <c r="AG975" s="97"/>
      <c r="AH975" s="97"/>
      <c r="AI975" s="97"/>
      <c r="AJ975" s="98"/>
      <c r="AK975" s="97"/>
      <c r="AL975" s="97"/>
      <c r="AM975" s="97"/>
      <c r="AN975" s="98"/>
      <c r="AO975" s="97"/>
      <c r="AP975" s="97"/>
      <c r="AQ975" s="97"/>
      <c r="AR975" s="98"/>
    </row>
    <row r="976" spans="1:44" s="99" customFormat="1" ht="6.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7"/>
      <c r="AF976" s="97"/>
      <c r="AG976" s="97"/>
      <c r="AH976" s="97"/>
      <c r="AI976" s="97"/>
      <c r="AJ976" s="98"/>
      <c r="AK976" s="97"/>
      <c r="AL976" s="97"/>
      <c r="AM976" s="97"/>
      <c r="AN976" s="98"/>
      <c r="AO976" s="97"/>
      <c r="AP976" s="97"/>
      <c r="AQ976" s="97"/>
      <c r="AR976" s="98"/>
    </row>
    <row r="977" spans="1:44" s="99" customFormat="1" ht="6.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7"/>
      <c r="AF977" s="97"/>
      <c r="AG977" s="97"/>
      <c r="AH977" s="97"/>
      <c r="AI977" s="97"/>
      <c r="AJ977" s="98"/>
      <c r="AK977" s="97"/>
      <c r="AL977" s="97"/>
      <c r="AM977" s="97"/>
      <c r="AN977" s="98"/>
      <c r="AO977" s="97"/>
      <c r="AP977" s="97"/>
      <c r="AQ977" s="97"/>
      <c r="AR977" s="98"/>
    </row>
    <row r="978" spans="1:44" s="99" customFormat="1" ht="6.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7"/>
      <c r="AF978" s="97"/>
      <c r="AG978" s="97"/>
      <c r="AH978" s="97"/>
      <c r="AI978" s="97"/>
      <c r="AJ978" s="98"/>
      <c r="AK978" s="97"/>
      <c r="AL978" s="97"/>
      <c r="AM978" s="97"/>
      <c r="AN978" s="98"/>
      <c r="AO978" s="97"/>
      <c r="AP978" s="97"/>
      <c r="AQ978" s="97"/>
      <c r="AR978" s="98"/>
    </row>
    <row r="979" spans="1:44" s="99" customFormat="1" ht="6.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7"/>
      <c r="AF979" s="97"/>
      <c r="AG979" s="97"/>
      <c r="AH979" s="97"/>
      <c r="AI979" s="97"/>
      <c r="AJ979" s="98"/>
      <c r="AK979" s="97"/>
      <c r="AL979" s="97"/>
      <c r="AM979" s="97"/>
      <c r="AN979" s="98"/>
      <c r="AO979" s="97"/>
      <c r="AP979" s="97"/>
      <c r="AQ979" s="97"/>
      <c r="AR979" s="98"/>
    </row>
    <row r="980" spans="1:44" s="99" customFormat="1" ht="6.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7"/>
      <c r="AF980" s="97"/>
      <c r="AG980" s="97"/>
      <c r="AH980" s="97"/>
      <c r="AI980" s="97"/>
      <c r="AJ980" s="98"/>
      <c r="AK980" s="97"/>
      <c r="AL980" s="97"/>
      <c r="AM980" s="97"/>
      <c r="AN980" s="98"/>
      <c r="AO980" s="97"/>
      <c r="AP980" s="97"/>
      <c r="AQ980" s="97"/>
      <c r="AR980" s="98"/>
    </row>
    <row r="981" spans="1:44" s="99" customFormat="1" ht="6.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7"/>
      <c r="AF981" s="97"/>
      <c r="AG981" s="97"/>
      <c r="AH981" s="97"/>
      <c r="AI981" s="97"/>
      <c r="AJ981" s="98"/>
      <c r="AK981" s="97"/>
      <c r="AL981" s="97"/>
      <c r="AM981" s="97"/>
      <c r="AN981" s="98"/>
      <c r="AO981" s="97"/>
      <c r="AP981" s="97"/>
      <c r="AQ981" s="97"/>
      <c r="AR981" s="98"/>
    </row>
    <row r="982" spans="1:44" s="99" customFormat="1" ht="6.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7"/>
      <c r="AF982" s="97"/>
      <c r="AG982" s="97"/>
      <c r="AH982" s="97"/>
      <c r="AI982" s="97"/>
      <c r="AJ982" s="98"/>
      <c r="AK982" s="97"/>
      <c r="AL982" s="97"/>
      <c r="AM982" s="97"/>
      <c r="AN982" s="98"/>
      <c r="AO982" s="97"/>
      <c r="AP982" s="97"/>
      <c r="AQ982" s="97"/>
      <c r="AR982" s="98"/>
    </row>
    <row r="983" spans="1:44" s="99" customFormat="1" ht="6.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7"/>
      <c r="AF983" s="97"/>
      <c r="AG983" s="97"/>
      <c r="AH983" s="97"/>
      <c r="AI983" s="97"/>
      <c r="AJ983" s="98"/>
      <c r="AK983" s="97"/>
      <c r="AL983" s="97"/>
      <c r="AM983" s="97"/>
      <c r="AN983" s="98"/>
      <c r="AO983" s="97"/>
      <c r="AP983" s="97"/>
      <c r="AQ983" s="97"/>
      <c r="AR983" s="98"/>
    </row>
    <row r="984" spans="1:44" s="99" customFormat="1" ht="6.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7"/>
      <c r="AF984" s="97"/>
      <c r="AG984" s="97"/>
      <c r="AH984" s="97"/>
      <c r="AI984" s="97"/>
      <c r="AJ984" s="98"/>
      <c r="AK984" s="97"/>
      <c r="AL984" s="97"/>
      <c r="AM984" s="97"/>
      <c r="AN984" s="98"/>
      <c r="AO984" s="97"/>
      <c r="AP984" s="97"/>
      <c r="AQ984" s="97"/>
      <c r="AR984" s="98"/>
    </row>
    <row r="985" spans="1:44" s="99" customFormat="1" ht="6.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7"/>
      <c r="AF985" s="97"/>
      <c r="AG985" s="97"/>
      <c r="AH985" s="97"/>
      <c r="AI985" s="97"/>
      <c r="AJ985" s="98"/>
      <c r="AK985" s="97"/>
      <c r="AL985" s="97"/>
      <c r="AM985" s="97"/>
      <c r="AN985" s="98"/>
      <c r="AO985" s="97"/>
      <c r="AP985" s="97"/>
      <c r="AQ985" s="97"/>
      <c r="AR985" s="98"/>
    </row>
    <row r="986" spans="1:44" s="99" customFormat="1" ht="6.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7"/>
      <c r="AF986" s="97"/>
      <c r="AG986" s="97"/>
      <c r="AH986" s="97"/>
      <c r="AI986" s="97"/>
      <c r="AJ986" s="98"/>
      <c r="AK986" s="97"/>
      <c r="AL986" s="97"/>
      <c r="AM986" s="97"/>
      <c r="AN986" s="98"/>
      <c r="AO986" s="97"/>
      <c r="AP986" s="97"/>
      <c r="AQ986" s="97"/>
      <c r="AR986" s="98"/>
    </row>
    <row r="987" spans="1:44" s="99" customFormat="1" ht="6.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7"/>
      <c r="AF987" s="97"/>
      <c r="AG987" s="97"/>
      <c r="AH987" s="97"/>
      <c r="AI987" s="97"/>
      <c r="AJ987" s="98"/>
      <c r="AK987" s="97"/>
      <c r="AL987" s="97"/>
      <c r="AM987" s="97"/>
      <c r="AN987" s="98"/>
      <c r="AO987" s="97"/>
      <c r="AP987" s="97"/>
      <c r="AQ987" s="97"/>
      <c r="AR987" s="98"/>
    </row>
    <row r="988" spans="1:44" s="99" customFormat="1" ht="6.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7"/>
      <c r="AF988" s="97"/>
      <c r="AG988" s="97"/>
      <c r="AH988" s="97"/>
      <c r="AI988" s="97"/>
      <c r="AJ988" s="98"/>
      <c r="AK988" s="97"/>
      <c r="AL988" s="97"/>
      <c r="AM988" s="97"/>
      <c r="AN988" s="98"/>
      <c r="AO988" s="97"/>
      <c r="AP988" s="97"/>
      <c r="AQ988" s="97"/>
      <c r="AR988" s="98"/>
    </row>
    <row r="989" spans="1:44" s="99" customFormat="1" ht="6.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7"/>
      <c r="AF989" s="97"/>
      <c r="AG989" s="97"/>
      <c r="AH989" s="97"/>
      <c r="AI989" s="97"/>
      <c r="AJ989" s="98"/>
      <c r="AK989" s="97"/>
      <c r="AL989" s="97"/>
      <c r="AM989" s="97"/>
      <c r="AN989" s="98"/>
      <c r="AO989" s="97"/>
      <c r="AP989" s="97"/>
      <c r="AQ989" s="97"/>
      <c r="AR989" s="98"/>
    </row>
    <row r="990" spans="1:44" s="99" customFormat="1" ht="6.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7"/>
      <c r="AF990" s="97"/>
      <c r="AG990" s="97"/>
      <c r="AH990" s="97"/>
      <c r="AI990" s="97"/>
      <c r="AJ990" s="98"/>
      <c r="AK990" s="97"/>
      <c r="AL990" s="97"/>
      <c r="AM990" s="97"/>
      <c r="AN990" s="98"/>
      <c r="AO990" s="97"/>
      <c r="AP990" s="97"/>
      <c r="AQ990" s="97"/>
      <c r="AR990" s="98"/>
    </row>
    <row r="991" spans="1:44" s="99" customFormat="1" ht="6.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7"/>
      <c r="AF991" s="97"/>
      <c r="AG991" s="97"/>
      <c r="AH991" s="97"/>
      <c r="AI991" s="97"/>
      <c r="AJ991" s="98"/>
      <c r="AK991" s="97"/>
      <c r="AL991" s="97"/>
      <c r="AM991" s="97"/>
      <c r="AN991" s="98"/>
      <c r="AO991" s="97"/>
      <c r="AP991" s="97"/>
      <c r="AQ991" s="97"/>
      <c r="AR991" s="98"/>
    </row>
    <row r="992" spans="1:44" s="99" customFormat="1" ht="6.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7"/>
      <c r="AF992" s="97"/>
      <c r="AG992" s="97"/>
      <c r="AH992" s="97"/>
      <c r="AI992" s="97"/>
      <c r="AJ992" s="98"/>
      <c r="AK992" s="97"/>
      <c r="AL992" s="97"/>
      <c r="AM992" s="97"/>
      <c r="AN992" s="98"/>
      <c r="AO992" s="97"/>
      <c r="AP992" s="97"/>
      <c r="AQ992" s="97"/>
      <c r="AR992" s="98"/>
    </row>
    <row r="993" spans="1:44" s="99" customFormat="1" ht="6.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7"/>
      <c r="AF993" s="97"/>
      <c r="AG993" s="97"/>
      <c r="AH993" s="97"/>
      <c r="AI993" s="97"/>
      <c r="AJ993" s="98"/>
      <c r="AK993" s="97"/>
      <c r="AL993" s="97"/>
      <c r="AM993" s="97"/>
      <c r="AN993" s="98"/>
      <c r="AO993" s="97"/>
      <c r="AP993" s="97"/>
      <c r="AQ993" s="97"/>
      <c r="AR993" s="98"/>
    </row>
    <row r="994" spans="1:44" s="99" customFormat="1" ht="6.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c r="AD994" s="96"/>
      <c r="AE994" s="97"/>
      <c r="AF994" s="97"/>
      <c r="AG994" s="97"/>
      <c r="AH994" s="97"/>
      <c r="AI994" s="97"/>
      <c r="AJ994" s="98"/>
      <c r="AK994" s="97"/>
      <c r="AL994" s="97"/>
      <c r="AM994" s="97"/>
      <c r="AN994" s="98"/>
      <c r="AO994" s="97"/>
      <c r="AP994" s="97"/>
      <c r="AQ994" s="97"/>
      <c r="AR994" s="98"/>
    </row>
    <row r="995" spans="1:44" s="99" customFormat="1" ht="6.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c r="AD995" s="96"/>
      <c r="AE995" s="97"/>
      <c r="AF995" s="97"/>
      <c r="AG995" s="97"/>
      <c r="AH995" s="97"/>
      <c r="AI995" s="97"/>
      <c r="AJ995" s="98"/>
      <c r="AK995" s="97"/>
      <c r="AL995" s="97"/>
      <c r="AM995" s="97"/>
      <c r="AN995" s="98"/>
      <c r="AO995" s="97"/>
      <c r="AP995" s="97"/>
      <c r="AQ995" s="97"/>
      <c r="AR995" s="98"/>
    </row>
    <row r="996" spans="1:44" s="99" customFormat="1" ht="6.7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c r="AD996" s="96"/>
      <c r="AE996" s="97"/>
      <c r="AF996" s="97"/>
      <c r="AG996" s="97"/>
      <c r="AH996" s="97"/>
      <c r="AI996" s="97"/>
      <c r="AJ996" s="98"/>
      <c r="AK996" s="97"/>
      <c r="AL996" s="97"/>
      <c r="AM996" s="97"/>
      <c r="AN996" s="98"/>
      <c r="AO996" s="97"/>
      <c r="AP996" s="97"/>
      <c r="AQ996" s="97"/>
      <c r="AR996" s="98"/>
    </row>
    <row r="997" spans="1:44" s="99" customFormat="1" ht="6.7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c r="AD997" s="96"/>
      <c r="AE997" s="97"/>
      <c r="AF997" s="97"/>
      <c r="AG997" s="97"/>
      <c r="AH997" s="97"/>
      <c r="AI997" s="97"/>
      <c r="AJ997" s="98"/>
      <c r="AK997" s="97"/>
      <c r="AL997" s="97"/>
      <c r="AM997" s="97"/>
      <c r="AN997" s="98"/>
      <c r="AO997" s="97"/>
      <c r="AP997" s="97"/>
      <c r="AQ997" s="97"/>
      <c r="AR997" s="98"/>
    </row>
    <row r="998" spans="1:44" s="99" customFormat="1" ht="6.7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c r="AD998" s="96"/>
      <c r="AE998" s="97"/>
      <c r="AF998" s="97"/>
      <c r="AG998" s="97"/>
      <c r="AH998" s="97"/>
      <c r="AI998" s="97"/>
      <c r="AJ998" s="98"/>
      <c r="AK998" s="97"/>
      <c r="AL998" s="97"/>
      <c r="AM998" s="97"/>
      <c r="AN998" s="98"/>
      <c r="AO998" s="97"/>
      <c r="AP998" s="97"/>
      <c r="AQ998" s="97"/>
      <c r="AR998" s="98"/>
    </row>
    <row r="999" spans="1:44" s="99" customFormat="1" ht="6.75" customHeight="1">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c r="AD999" s="96"/>
      <c r="AE999" s="97"/>
      <c r="AF999" s="97"/>
      <c r="AG999" s="97"/>
      <c r="AH999" s="97"/>
      <c r="AI999" s="97"/>
      <c r="AJ999" s="98"/>
      <c r="AK999" s="97"/>
      <c r="AL999" s="97"/>
      <c r="AM999" s="97"/>
      <c r="AN999" s="98"/>
      <c r="AO999" s="97"/>
      <c r="AP999" s="97"/>
      <c r="AQ999" s="97"/>
      <c r="AR999" s="98"/>
    </row>
    <row r="1000" spans="1:44" s="99" customFormat="1" ht="6.75" customHeight="1">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c r="AD1000" s="96"/>
      <c r="AE1000" s="97"/>
      <c r="AF1000" s="97"/>
      <c r="AG1000" s="97"/>
      <c r="AH1000" s="97"/>
      <c r="AI1000" s="97"/>
      <c r="AJ1000" s="98"/>
      <c r="AK1000" s="97"/>
      <c r="AL1000" s="97"/>
      <c r="AM1000" s="97"/>
      <c r="AN1000" s="98"/>
      <c r="AO1000" s="97"/>
      <c r="AP1000" s="97"/>
      <c r="AQ1000" s="97"/>
      <c r="AR1000" s="98"/>
    </row>
    <row r="1001" spans="1:44" s="99" customFormat="1" ht="6.75" customHeight="1">
      <c r="A1001" s="96"/>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c r="AA1001" s="96"/>
      <c r="AB1001" s="96"/>
      <c r="AC1001" s="96"/>
      <c r="AD1001" s="96"/>
      <c r="AE1001" s="97"/>
      <c r="AF1001" s="97"/>
      <c r="AG1001" s="97"/>
      <c r="AH1001" s="97"/>
      <c r="AI1001" s="97"/>
      <c r="AJ1001" s="98"/>
      <c r="AK1001" s="97"/>
      <c r="AL1001" s="97"/>
      <c r="AM1001" s="97"/>
      <c r="AN1001" s="98"/>
      <c r="AO1001" s="97"/>
      <c r="AP1001" s="97"/>
      <c r="AQ1001" s="97"/>
      <c r="AR1001" s="98"/>
    </row>
    <row r="1002" spans="1:44" s="99" customFormat="1" ht="6.75" customHeight="1">
      <c r="A1002" s="96"/>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E1002" s="97"/>
      <c r="AF1002" s="97"/>
      <c r="AG1002" s="97"/>
      <c r="AH1002" s="97"/>
      <c r="AI1002" s="97"/>
      <c r="AJ1002" s="98"/>
      <c r="AK1002" s="97"/>
      <c r="AL1002" s="97"/>
      <c r="AM1002" s="97"/>
      <c r="AN1002" s="98"/>
      <c r="AO1002" s="97"/>
      <c r="AP1002" s="97"/>
      <c r="AQ1002" s="97"/>
      <c r="AR1002" s="98"/>
    </row>
    <row r="1003" spans="1:44" s="99" customFormat="1" ht="6.75" customHeight="1">
      <c r="A1003" s="96"/>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c r="AA1003" s="96"/>
      <c r="AB1003" s="96"/>
      <c r="AC1003" s="96"/>
      <c r="AD1003" s="96"/>
      <c r="AE1003" s="97"/>
      <c r="AF1003" s="97"/>
      <c r="AG1003" s="97"/>
      <c r="AH1003" s="97"/>
      <c r="AI1003" s="97"/>
      <c r="AJ1003" s="98"/>
      <c r="AK1003" s="97"/>
      <c r="AL1003" s="97"/>
      <c r="AM1003" s="97"/>
      <c r="AN1003" s="98"/>
      <c r="AO1003" s="97"/>
      <c r="AP1003" s="97"/>
      <c r="AQ1003" s="97"/>
      <c r="AR1003" s="98"/>
    </row>
    <row r="1004" spans="1:44" s="99" customFormat="1" ht="6.75" customHeight="1">
      <c r="A1004" s="96"/>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c r="AA1004" s="96"/>
      <c r="AB1004" s="96"/>
      <c r="AC1004" s="96"/>
      <c r="AD1004" s="96"/>
      <c r="AE1004" s="97"/>
      <c r="AF1004" s="97"/>
      <c r="AG1004" s="97"/>
      <c r="AH1004" s="97"/>
      <c r="AI1004" s="97"/>
      <c r="AJ1004" s="98"/>
      <c r="AK1004" s="97"/>
      <c r="AL1004" s="97"/>
      <c r="AM1004" s="97"/>
      <c r="AN1004" s="98"/>
      <c r="AO1004" s="97"/>
      <c r="AP1004" s="97"/>
      <c r="AQ1004" s="97"/>
      <c r="AR1004" s="98"/>
    </row>
    <row r="1005" spans="1:44" s="99" customFormat="1" ht="6.75" customHeight="1">
      <c r="A1005" s="96"/>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c r="AA1005" s="96"/>
      <c r="AB1005" s="96"/>
      <c r="AC1005" s="96"/>
      <c r="AD1005" s="96"/>
      <c r="AE1005" s="97"/>
      <c r="AF1005" s="97"/>
      <c r="AG1005" s="97"/>
      <c r="AH1005" s="97"/>
      <c r="AI1005" s="97"/>
      <c r="AJ1005" s="98"/>
      <c r="AK1005" s="97"/>
      <c r="AL1005" s="97"/>
      <c r="AM1005" s="97"/>
      <c r="AN1005" s="98"/>
      <c r="AO1005" s="97"/>
      <c r="AP1005" s="97"/>
      <c r="AQ1005" s="97"/>
      <c r="AR1005" s="98"/>
    </row>
    <row r="1006" spans="1:44" s="99" customFormat="1" ht="6.75" customHeight="1">
      <c r="A1006" s="96"/>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c r="AA1006" s="96"/>
      <c r="AB1006" s="96"/>
      <c r="AC1006" s="96"/>
      <c r="AD1006" s="96"/>
      <c r="AE1006" s="97"/>
      <c r="AF1006" s="97"/>
      <c r="AG1006" s="97"/>
      <c r="AH1006" s="97"/>
      <c r="AI1006" s="97"/>
      <c r="AJ1006" s="98"/>
      <c r="AK1006" s="97"/>
      <c r="AL1006" s="97"/>
      <c r="AM1006" s="97"/>
      <c r="AN1006" s="98"/>
      <c r="AO1006" s="97"/>
      <c r="AP1006" s="97"/>
      <c r="AQ1006" s="97"/>
      <c r="AR1006" s="98"/>
    </row>
    <row r="1007" spans="1:44" s="99" customFormat="1" ht="6.75" customHeight="1">
      <c r="A1007" s="96"/>
      <c r="B1007" s="96"/>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c r="AA1007" s="96"/>
      <c r="AB1007" s="96"/>
      <c r="AC1007" s="96"/>
      <c r="AD1007" s="96"/>
      <c r="AE1007" s="97"/>
      <c r="AF1007" s="97"/>
      <c r="AG1007" s="97"/>
      <c r="AH1007" s="97"/>
      <c r="AI1007" s="97"/>
      <c r="AJ1007" s="98"/>
      <c r="AK1007" s="97"/>
      <c r="AL1007" s="97"/>
      <c r="AM1007" s="97"/>
      <c r="AN1007" s="98"/>
      <c r="AO1007" s="97"/>
      <c r="AP1007" s="97"/>
      <c r="AQ1007" s="97"/>
      <c r="AR1007" s="98"/>
    </row>
    <row r="1008" spans="1:44" s="99" customFormat="1" ht="6.75" customHeight="1">
      <c r="A1008" s="96"/>
      <c r="B1008" s="96"/>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c r="AA1008" s="96"/>
      <c r="AB1008" s="96"/>
      <c r="AC1008" s="96"/>
      <c r="AD1008" s="96"/>
      <c r="AE1008" s="97"/>
      <c r="AF1008" s="97"/>
      <c r="AG1008" s="97"/>
      <c r="AH1008" s="97"/>
      <c r="AI1008" s="97"/>
      <c r="AJ1008" s="98"/>
      <c r="AK1008" s="97"/>
      <c r="AL1008" s="97"/>
      <c r="AM1008" s="97"/>
      <c r="AN1008" s="98"/>
      <c r="AO1008" s="97"/>
      <c r="AP1008" s="97"/>
      <c r="AQ1008" s="97"/>
      <c r="AR1008" s="98"/>
    </row>
    <row r="1009" spans="1:44" s="99" customFormat="1" ht="6.75" customHeight="1">
      <c r="A1009" s="96"/>
      <c r="B1009" s="96"/>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c r="AA1009" s="96"/>
      <c r="AB1009" s="96"/>
      <c r="AC1009" s="96"/>
      <c r="AD1009" s="96"/>
      <c r="AE1009" s="97"/>
      <c r="AF1009" s="97"/>
      <c r="AG1009" s="97"/>
      <c r="AH1009" s="97"/>
      <c r="AI1009" s="97"/>
      <c r="AJ1009" s="98"/>
      <c r="AK1009" s="97"/>
      <c r="AL1009" s="97"/>
      <c r="AM1009" s="97"/>
      <c r="AN1009" s="98"/>
      <c r="AO1009" s="97"/>
      <c r="AP1009" s="97"/>
      <c r="AQ1009" s="97"/>
      <c r="AR1009" s="98"/>
    </row>
    <row r="1010" spans="1:44" s="99" customFormat="1" ht="6.75" customHeight="1">
      <c r="A1010" s="96"/>
      <c r="B1010" s="96"/>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c r="AA1010" s="96"/>
      <c r="AB1010" s="96"/>
      <c r="AC1010" s="96"/>
      <c r="AD1010" s="96"/>
      <c r="AE1010" s="97"/>
      <c r="AF1010" s="97"/>
      <c r="AG1010" s="97"/>
      <c r="AH1010" s="97"/>
      <c r="AI1010" s="97"/>
      <c r="AJ1010" s="98"/>
      <c r="AK1010" s="97"/>
      <c r="AL1010" s="97"/>
      <c r="AM1010" s="97"/>
      <c r="AN1010" s="98"/>
      <c r="AO1010" s="97"/>
      <c r="AP1010" s="97"/>
      <c r="AQ1010" s="97"/>
      <c r="AR1010" s="98"/>
    </row>
    <row r="1011" spans="1:44" s="99" customFormat="1" ht="6.75" customHeight="1">
      <c r="A1011" s="96"/>
      <c r="B1011" s="96"/>
      <c r="C1011" s="96"/>
      <c r="D1011" s="96"/>
      <c r="E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c r="AA1011" s="96"/>
      <c r="AB1011" s="96"/>
      <c r="AC1011" s="96"/>
      <c r="AD1011" s="96"/>
      <c r="AE1011" s="97"/>
      <c r="AF1011" s="97"/>
      <c r="AG1011" s="97"/>
      <c r="AH1011" s="97"/>
      <c r="AI1011" s="97"/>
      <c r="AJ1011" s="98"/>
      <c r="AK1011" s="97"/>
      <c r="AL1011" s="97"/>
      <c r="AM1011" s="97"/>
      <c r="AN1011" s="98"/>
      <c r="AO1011" s="97"/>
      <c r="AP1011" s="97"/>
      <c r="AQ1011" s="97"/>
      <c r="AR1011" s="98"/>
    </row>
    <row r="1012" spans="1:44" s="99" customFormat="1" ht="6.75" customHeight="1">
      <c r="A1012" s="96"/>
      <c r="B1012" s="96"/>
      <c r="C1012" s="96"/>
      <c r="D1012" s="96"/>
      <c r="E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c r="AA1012" s="96"/>
      <c r="AB1012" s="96"/>
      <c r="AC1012" s="96"/>
      <c r="AD1012" s="96"/>
      <c r="AE1012" s="97"/>
      <c r="AF1012" s="97"/>
      <c r="AG1012" s="97"/>
      <c r="AH1012" s="97"/>
      <c r="AI1012" s="97"/>
      <c r="AJ1012" s="98"/>
      <c r="AK1012" s="97"/>
      <c r="AL1012" s="97"/>
      <c r="AM1012" s="97"/>
      <c r="AN1012" s="98"/>
      <c r="AO1012" s="97"/>
      <c r="AP1012" s="97"/>
      <c r="AQ1012" s="97"/>
      <c r="AR1012" s="98"/>
    </row>
    <row r="1013" spans="1:44" s="99" customFormat="1" ht="6.75" customHeight="1">
      <c r="A1013" s="96"/>
      <c r="B1013" s="96"/>
      <c r="C1013" s="96"/>
      <c r="D1013" s="96"/>
      <c r="E1013" s="96"/>
      <c r="F1013" s="96"/>
      <c r="G1013" s="96"/>
      <c r="H1013" s="96"/>
      <c r="I1013" s="96"/>
      <c r="J1013" s="96"/>
      <c r="K1013" s="96"/>
      <c r="L1013" s="96"/>
      <c r="M1013" s="96"/>
      <c r="N1013" s="96"/>
      <c r="O1013" s="96"/>
      <c r="P1013" s="96"/>
      <c r="Q1013" s="96"/>
      <c r="R1013" s="96"/>
      <c r="S1013" s="96"/>
      <c r="T1013" s="96"/>
      <c r="U1013" s="96"/>
      <c r="V1013" s="96"/>
      <c r="W1013" s="96"/>
      <c r="X1013" s="96"/>
      <c r="Y1013" s="96"/>
      <c r="Z1013" s="96"/>
      <c r="AA1013" s="96"/>
      <c r="AB1013" s="96"/>
      <c r="AC1013" s="96"/>
      <c r="AD1013" s="96"/>
      <c r="AE1013" s="97"/>
      <c r="AF1013" s="97"/>
      <c r="AG1013" s="97"/>
      <c r="AH1013" s="97"/>
      <c r="AI1013" s="97"/>
      <c r="AJ1013" s="98"/>
      <c r="AK1013" s="97"/>
      <c r="AL1013" s="97"/>
      <c r="AM1013" s="97"/>
      <c r="AN1013" s="98"/>
      <c r="AO1013" s="97"/>
      <c r="AP1013" s="97"/>
      <c r="AQ1013" s="97"/>
      <c r="AR1013" s="98"/>
    </row>
    <row r="1014" spans="1:44" s="99" customFormat="1" ht="6.75" customHeight="1">
      <c r="A1014" s="96"/>
      <c r="B1014" s="96"/>
      <c r="C1014" s="96"/>
      <c r="D1014" s="96"/>
      <c r="E1014" s="96"/>
      <c r="F1014" s="96"/>
      <c r="G1014" s="96"/>
      <c r="H1014" s="96"/>
      <c r="I1014" s="96"/>
      <c r="J1014" s="96"/>
      <c r="K1014" s="96"/>
      <c r="L1014" s="96"/>
      <c r="M1014" s="96"/>
      <c r="N1014" s="96"/>
      <c r="O1014" s="96"/>
      <c r="P1014" s="96"/>
      <c r="Q1014" s="96"/>
      <c r="R1014" s="96"/>
      <c r="S1014" s="96"/>
      <c r="T1014" s="96"/>
      <c r="U1014" s="96"/>
      <c r="V1014" s="96"/>
      <c r="W1014" s="96"/>
      <c r="X1014" s="96"/>
      <c r="Y1014" s="96"/>
      <c r="Z1014" s="96"/>
      <c r="AA1014" s="96"/>
      <c r="AB1014" s="96"/>
      <c r="AC1014" s="96"/>
      <c r="AD1014" s="96"/>
      <c r="AE1014" s="97"/>
      <c r="AF1014" s="97"/>
      <c r="AG1014" s="97"/>
      <c r="AH1014" s="97"/>
      <c r="AI1014" s="97"/>
      <c r="AJ1014" s="98"/>
      <c r="AK1014" s="97"/>
      <c r="AL1014" s="97"/>
      <c r="AM1014" s="97"/>
      <c r="AN1014" s="98"/>
      <c r="AO1014" s="97"/>
      <c r="AP1014" s="97"/>
      <c r="AQ1014" s="97"/>
      <c r="AR1014" s="98"/>
    </row>
    <row r="1015" spans="1:44" s="99" customFormat="1" ht="6.75" customHeight="1">
      <c r="A1015" s="96"/>
      <c r="B1015" s="96"/>
      <c r="C1015" s="96"/>
      <c r="D1015" s="96"/>
      <c r="E1015" s="96"/>
      <c r="F1015" s="96"/>
      <c r="G1015" s="96"/>
      <c r="H1015" s="96"/>
      <c r="I1015" s="96"/>
      <c r="J1015" s="96"/>
      <c r="K1015" s="96"/>
      <c r="L1015" s="96"/>
      <c r="M1015" s="96"/>
      <c r="N1015" s="96"/>
      <c r="O1015" s="96"/>
      <c r="P1015" s="96"/>
      <c r="Q1015" s="96"/>
      <c r="R1015" s="96"/>
      <c r="S1015" s="96"/>
      <c r="T1015" s="96"/>
      <c r="U1015" s="96"/>
      <c r="V1015" s="96"/>
      <c r="W1015" s="96"/>
      <c r="X1015" s="96"/>
      <c r="Y1015" s="96"/>
      <c r="Z1015" s="96"/>
      <c r="AA1015" s="96"/>
      <c r="AB1015" s="96"/>
      <c r="AC1015" s="96"/>
      <c r="AD1015" s="96"/>
      <c r="AE1015" s="97"/>
      <c r="AF1015" s="97"/>
      <c r="AG1015" s="97"/>
      <c r="AH1015" s="97"/>
      <c r="AI1015" s="97"/>
      <c r="AJ1015" s="98"/>
      <c r="AK1015" s="97"/>
      <c r="AL1015" s="97"/>
      <c r="AM1015" s="97"/>
      <c r="AN1015" s="98"/>
      <c r="AO1015" s="97"/>
      <c r="AP1015" s="97"/>
      <c r="AQ1015" s="97"/>
      <c r="AR1015" s="98"/>
    </row>
    <row r="1016" spans="1:44" s="99" customFormat="1" ht="6.75" customHeight="1">
      <c r="A1016" s="96"/>
      <c r="B1016" s="96"/>
      <c r="C1016" s="96"/>
      <c r="D1016" s="96"/>
      <c r="E1016" s="96"/>
      <c r="F1016" s="96"/>
      <c r="G1016" s="96"/>
      <c r="H1016" s="96"/>
      <c r="I1016" s="96"/>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7"/>
      <c r="AF1016" s="97"/>
      <c r="AG1016" s="97"/>
      <c r="AH1016" s="97"/>
      <c r="AI1016" s="97"/>
      <c r="AJ1016" s="98"/>
      <c r="AK1016" s="97"/>
      <c r="AL1016" s="97"/>
      <c r="AM1016" s="97"/>
      <c r="AN1016" s="98"/>
      <c r="AO1016" s="97"/>
      <c r="AP1016" s="97"/>
      <c r="AQ1016" s="97"/>
      <c r="AR1016" s="98"/>
    </row>
    <row r="1017" spans="1:44" s="99" customFormat="1" ht="6.75" customHeight="1">
      <c r="A1017" s="96"/>
      <c r="B1017" s="96"/>
      <c r="C1017" s="96"/>
      <c r="D1017" s="96"/>
      <c r="E1017" s="96"/>
      <c r="F1017" s="96"/>
      <c r="G1017" s="96"/>
      <c r="H1017" s="96"/>
      <c r="I1017" s="96"/>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7"/>
      <c r="AF1017" s="97"/>
      <c r="AG1017" s="97"/>
      <c r="AH1017" s="97"/>
      <c r="AI1017" s="97"/>
      <c r="AJ1017" s="98"/>
      <c r="AK1017" s="97"/>
      <c r="AL1017" s="97"/>
      <c r="AM1017" s="97"/>
      <c r="AN1017" s="98"/>
      <c r="AO1017" s="97"/>
      <c r="AP1017" s="97"/>
      <c r="AQ1017" s="97"/>
      <c r="AR1017" s="98"/>
    </row>
    <row r="1018" spans="1:44" s="99" customFormat="1" ht="6.75" customHeight="1">
      <c r="A1018" s="96"/>
      <c r="B1018" s="96"/>
      <c r="C1018" s="96"/>
      <c r="D1018" s="96"/>
      <c r="E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c r="AA1018" s="96"/>
      <c r="AB1018" s="96"/>
      <c r="AC1018" s="96"/>
      <c r="AD1018" s="96"/>
      <c r="AE1018" s="97"/>
      <c r="AF1018" s="97"/>
      <c r="AG1018" s="97"/>
      <c r="AH1018" s="97"/>
      <c r="AI1018" s="97"/>
      <c r="AJ1018" s="98"/>
      <c r="AK1018" s="97"/>
      <c r="AL1018" s="97"/>
      <c r="AM1018" s="97"/>
      <c r="AN1018" s="98"/>
      <c r="AO1018" s="97"/>
      <c r="AP1018" s="97"/>
      <c r="AQ1018" s="97"/>
      <c r="AR1018" s="98"/>
    </row>
    <row r="1019" spans="1:44" s="99" customFormat="1" ht="6.75" customHeight="1">
      <c r="A1019" s="96"/>
      <c r="B1019" s="96"/>
      <c r="C1019" s="96"/>
      <c r="D1019" s="96"/>
      <c r="E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6"/>
      <c r="AA1019" s="96"/>
      <c r="AB1019" s="96"/>
      <c r="AC1019" s="96"/>
      <c r="AD1019" s="96"/>
      <c r="AE1019" s="97"/>
      <c r="AF1019" s="97"/>
      <c r="AG1019" s="97"/>
      <c r="AH1019" s="97"/>
      <c r="AI1019" s="97"/>
      <c r="AJ1019" s="98"/>
      <c r="AK1019" s="97"/>
      <c r="AL1019" s="97"/>
      <c r="AM1019" s="97"/>
      <c r="AN1019" s="98"/>
      <c r="AO1019" s="97"/>
      <c r="AP1019" s="97"/>
      <c r="AQ1019" s="97"/>
      <c r="AR1019" s="98"/>
    </row>
    <row r="1020" spans="1:44" s="99" customFormat="1" ht="6.75" customHeight="1">
      <c r="A1020" s="96"/>
      <c r="B1020" s="96"/>
      <c r="C1020" s="96"/>
      <c r="D1020" s="96"/>
      <c r="E1020" s="96"/>
      <c r="F1020" s="96"/>
      <c r="G1020" s="96"/>
      <c r="H1020" s="96"/>
      <c r="I1020" s="96"/>
      <c r="J1020" s="96"/>
      <c r="K1020" s="96"/>
      <c r="L1020" s="96"/>
      <c r="M1020" s="96"/>
      <c r="N1020" s="96"/>
      <c r="O1020" s="96"/>
      <c r="P1020" s="96"/>
      <c r="Q1020" s="96"/>
      <c r="R1020" s="96"/>
      <c r="S1020" s="96"/>
      <c r="T1020" s="96"/>
      <c r="U1020" s="96"/>
      <c r="V1020" s="96"/>
      <c r="W1020" s="96"/>
      <c r="X1020" s="96"/>
      <c r="Y1020" s="96"/>
      <c r="Z1020" s="96"/>
      <c r="AA1020" s="96"/>
      <c r="AB1020" s="96"/>
      <c r="AC1020" s="96"/>
      <c r="AD1020" s="96"/>
      <c r="AE1020" s="97"/>
      <c r="AF1020" s="97"/>
      <c r="AG1020" s="97"/>
      <c r="AH1020" s="97"/>
      <c r="AI1020" s="97"/>
      <c r="AJ1020" s="98"/>
      <c r="AK1020" s="97"/>
      <c r="AL1020" s="97"/>
      <c r="AM1020" s="97"/>
      <c r="AN1020" s="98"/>
      <c r="AO1020" s="97"/>
      <c r="AP1020" s="97"/>
      <c r="AQ1020" s="97"/>
      <c r="AR1020" s="98"/>
    </row>
    <row r="1021" spans="1:44" s="99" customFormat="1" ht="6.75" customHeight="1">
      <c r="A1021" s="96"/>
      <c r="B1021" s="96"/>
      <c r="C1021" s="96"/>
      <c r="D1021" s="96"/>
      <c r="E1021" s="96"/>
      <c r="F1021" s="96"/>
      <c r="G1021" s="96"/>
      <c r="H1021" s="96"/>
      <c r="I1021" s="96"/>
      <c r="J1021" s="96"/>
      <c r="K1021" s="96"/>
      <c r="L1021" s="96"/>
      <c r="M1021" s="96"/>
      <c r="N1021" s="96"/>
      <c r="O1021" s="96"/>
      <c r="P1021" s="96"/>
      <c r="Q1021" s="96"/>
      <c r="R1021" s="96"/>
      <c r="S1021" s="96"/>
      <c r="T1021" s="96"/>
      <c r="U1021" s="96"/>
      <c r="V1021" s="96"/>
      <c r="W1021" s="96"/>
      <c r="X1021" s="96"/>
      <c r="Y1021" s="96"/>
      <c r="Z1021" s="96"/>
      <c r="AA1021" s="96"/>
      <c r="AB1021" s="96"/>
      <c r="AC1021" s="96"/>
      <c r="AD1021" s="96"/>
      <c r="AE1021" s="97"/>
      <c r="AF1021" s="97"/>
      <c r="AG1021" s="97"/>
      <c r="AH1021" s="97"/>
      <c r="AI1021" s="97"/>
      <c r="AJ1021" s="98"/>
      <c r="AK1021" s="97"/>
      <c r="AL1021" s="97"/>
      <c r="AM1021" s="97"/>
      <c r="AN1021" s="98"/>
      <c r="AO1021" s="97"/>
      <c r="AP1021" s="97"/>
      <c r="AQ1021" s="97"/>
      <c r="AR1021" s="98"/>
    </row>
    <row r="1022" spans="1:44" s="99" customFormat="1" ht="6.75" customHeight="1">
      <c r="A1022" s="96"/>
      <c r="B1022" s="96"/>
      <c r="C1022" s="96"/>
      <c r="D1022" s="96"/>
      <c r="E1022" s="96"/>
      <c r="F1022" s="96"/>
      <c r="G1022" s="96"/>
      <c r="H1022" s="96"/>
      <c r="I1022" s="96"/>
      <c r="J1022" s="96"/>
      <c r="K1022" s="96"/>
      <c r="L1022" s="96"/>
      <c r="M1022" s="96"/>
      <c r="N1022" s="96"/>
      <c r="O1022" s="96"/>
      <c r="P1022" s="96"/>
      <c r="Q1022" s="96"/>
      <c r="R1022" s="96"/>
      <c r="S1022" s="96"/>
      <c r="T1022" s="96"/>
      <c r="U1022" s="96"/>
      <c r="V1022" s="96"/>
      <c r="W1022" s="96"/>
      <c r="X1022" s="96"/>
      <c r="Y1022" s="96"/>
      <c r="Z1022" s="96"/>
      <c r="AA1022" s="96"/>
      <c r="AB1022" s="96"/>
      <c r="AC1022" s="96"/>
      <c r="AD1022" s="96"/>
      <c r="AE1022" s="97"/>
      <c r="AF1022" s="97"/>
      <c r="AG1022" s="97"/>
      <c r="AH1022" s="97"/>
      <c r="AI1022" s="97"/>
      <c r="AJ1022" s="98"/>
      <c r="AK1022" s="97"/>
      <c r="AL1022" s="97"/>
      <c r="AM1022" s="97"/>
      <c r="AN1022" s="98"/>
      <c r="AO1022" s="97"/>
      <c r="AP1022" s="97"/>
      <c r="AQ1022" s="97"/>
      <c r="AR1022" s="98"/>
    </row>
    <row r="1023" spans="1:44" s="99" customFormat="1" ht="6.75" customHeight="1">
      <c r="A1023" s="96"/>
      <c r="B1023" s="96"/>
      <c r="C1023" s="96"/>
      <c r="D1023" s="96"/>
      <c r="E1023" s="96"/>
      <c r="F1023" s="96"/>
      <c r="G1023" s="96"/>
      <c r="H1023" s="96"/>
      <c r="I1023" s="96"/>
      <c r="J1023" s="96"/>
      <c r="K1023" s="96"/>
      <c r="L1023" s="96"/>
      <c r="M1023" s="96"/>
      <c r="N1023" s="96"/>
      <c r="O1023" s="96"/>
      <c r="P1023" s="96"/>
      <c r="Q1023" s="96"/>
      <c r="R1023" s="96"/>
      <c r="S1023" s="96"/>
      <c r="T1023" s="96"/>
      <c r="U1023" s="96"/>
      <c r="V1023" s="96"/>
      <c r="W1023" s="96"/>
      <c r="X1023" s="96"/>
      <c r="Y1023" s="96"/>
      <c r="Z1023" s="96"/>
      <c r="AA1023" s="96"/>
      <c r="AB1023" s="96"/>
      <c r="AC1023" s="96"/>
      <c r="AD1023" s="96"/>
      <c r="AE1023" s="97"/>
      <c r="AF1023" s="97"/>
      <c r="AG1023" s="97"/>
      <c r="AH1023" s="97"/>
      <c r="AI1023" s="97"/>
      <c r="AJ1023" s="98"/>
      <c r="AK1023" s="97"/>
      <c r="AL1023" s="97"/>
      <c r="AM1023" s="97"/>
      <c r="AN1023" s="98"/>
      <c r="AO1023" s="97"/>
      <c r="AP1023" s="97"/>
      <c r="AQ1023" s="97"/>
      <c r="AR1023" s="98"/>
    </row>
    <row r="1024" spans="1:44" s="99" customFormat="1" ht="6.75" customHeight="1">
      <c r="A1024" s="96"/>
      <c r="B1024" s="96"/>
      <c r="C1024" s="96"/>
      <c r="D1024" s="96"/>
      <c r="E1024" s="96"/>
      <c r="F1024" s="96"/>
      <c r="G1024" s="96"/>
      <c r="H1024" s="96"/>
      <c r="I1024" s="96"/>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7"/>
      <c r="AF1024" s="97"/>
      <c r="AG1024" s="97"/>
      <c r="AH1024" s="97"/>
      <c r="AI1024" s="97"/>
      <c r="AJ1024" s="98"/>
      <c r="AK1024" s="97"/>
      <c r="AL1024" s="97"/>
      <c r="AM1024" s="97"/>
      <c r="AN1024" s="98"/>
      <c r="AO1024" s="97"/>
      <c r="AP1024" s="97"/>
      <c r="AQ1024" s="97"/>
      <c r="AR1024" s="98"/>
    </row>
    <row r="1025" spans="1:44" s="99" customFormat="1" ht="6.75" customHeight="1">
      <c r="A1025" s="96"/>
      <c r="B1025" s="96"/>
      <c r="C1025" s="96"/>
      <c r="D1025" s="96"/>
      <c r="E1025" s="96"/>
      <c r="F1025" s="96"/>
      <c r="G1025" s="96"/>
      <c r="H1025" s="96"/>
      <c r="I1025" s="96"/>
      <c r="J1025" s="96"/>
      <c r="K1025" s="96"/>
      <c r="L1025" s="96"/>
      <c r="M1025" s="96"/>
      <c r="N1025" s="96"/>
      <c r="O1025" s="96"/>
      <c r="P1025" s="96"/>
      <c r="Q1025" s="96"/>
      <c r="R1025" s="96"/>
      <c r="S1025" s="96"/>
      <c r="T1025" s="96"/>
      <c r="U1025" s="96"/>
      <c r="V1025" s="96"/>
      <c r="W1025" s="96"/>
      <c r="X1025" s="96"/>
      <c r="Y1025" s="96"/>
      <c r="Z1025" s="96"/>
      <c r="AA1025" s="96"/>
      <c r="AB1025" s="96"/>
      <c r="AC1025" s="96"/>
      <c r="AD1025" s="96"/>
      <c r="AE1025" s="97"/>
      <c r="AF1025" s="97"/>
      <c r="AG1025" s="97"/>
      <c r="AH1025" s="97"/>
      <c r="AI1025" s="97"/>
      <c r="AJ1025" s="98"/>
      <c r="AK1025" s="97"/>
      <c r="AL1025" s="97"/>
      <c r="AM1025" s="97"/>
      <c r="AN1025" s="98"/>
      <c r="AO1025" s="97"/>
      <c r="AP1025" s="97"/>
      <c r="AQ1025" s="97"/>
      <c r="AR1025" s="98"/>
    </row>
    <row r="1026" spans="1:44" s="99" customFormat="1" ht="6.75" customHeight="1">
      <c r="A1026" s="96"/>
      <c r="B1026" s="96"/>
      <c r="C1026" s="96"/>
      <c r="D1026" s="96"/>
      <c r="E1026" s="96"/>
      <c r="F1026" s="96"/>
      <c r="G1026" s="96"/>
      <c r="H1026" s="96"/>
      <c r="I1026" s="96"/>
      <c r="J1026" s="96"/>
      <c r="K1026" s="96"/>
      <c r="L1026" s="96"/>
      <c r="M1026" s="96"/>
      <c r="N1026" s="96"/>
      <c r="O1026" s="96"/>
      <c r="P1026" s="96"/>
      <c r="Q1026" s="96"/>
      <c r="R1026" s="96"/>
      <c r="S1026" s="96"/>
      <c r="T1026" s="96"/>
      <c r="U1026" s="96"/>
      <c r="V1026" s="96"/>
      <c r="W1026" s="96"/>
      <c r="X1026" s="96"/>
      <c r="Y1026" s="96"/>
      <c r="Z1026" s="96"/>
      <c r="AA1026" s="96"/>
      <c r="AB1026" s="96"/>
      <c r="AC1026" s="96"/>
      <c r="AD1026" s="96"/>
      <c r="AE1026" s="97"/>
      <c r="AF1026" s="97"/>
      <c r="AG1026" s="97"/>
      <c r="AH1026" s="97"/>
      <c r="AI1026" s="97"/>
      <c r="AJ1026" s="98"/>
      <c r="AK1026" s="97"/>
      <c r="AL1026" s="97"/>
      <c r="AM1026" s="97"/>
      <c r="AN1026" s="98"/>
      <c r="AO1026" s="97"/>
      <c r="AP1026" s="97"/>
      <c r="AQ1026" s="97"/>
      <c r="AR1026" s="98"/>
    </row>
    <row r="1027" spans="1:44" s="99" customFormat="1" ht="6.75" customHeight="1">
      <c r="A1027" s="96"/>
      <c r="B1027" s="96"/>
      <c r="C1027" s="96"/>
      <c r="D1027" s="96"/>
      <c r="E1027" s="96"/>
      <c r="F1027" s="96"/>
      <c r="G1027" s="96"/>
      <c r="H1027" s="96"/>
      <c r="I1027" s="96"/>
      <c r="J1027" s="96"/>
      <c r="K1027" s="96"/>
      <c r="L1027" s="96"/>
      <c r="M1027" s="96"/>
      <c r="N1027" s="96"/>
      <c r="O1027" s="96"/>
      <c r="P1027" s="96"/>
      <c r="Q1027" s="96"/>
      <c r="R1027" s="96"/>
      <c r="S1027" s="96"/>
      <c r="T1027" s="96"/>
      <c r="U1027" s="96"/>
      <c r="V1027" s="96"/>
      <c r="W1027" s="96"/>
      <c r="X1027" s="96"/>
      <c r="Y1027" s="96"/>
      <c r="Z1027" s="96"/>
      <c r="AA1027" s="96"/>
      <c r="AB1027" s="96"/>
      <c r="AC1027" s="96"/>
      <c r="AD1027" s="96"/>
      <c r="AE1027" s="97"/>
      <c r="AF1027" s="97"/>
      <c r="AG1027" s="97"/>
      <c r="AH1027" s="97"/>
      <c r="AI1027" s="97"/>
      <c r="AJ1027" s="98"/>
      <c r="AK1027" s="97"/>
      <c r="AL1027" s="97"/>
      <c r="AM1027" s="97"/>
      <c r="AN1027" s="98"/>
      <c r="AO1027" s="97"/>
      <c r="AP1027" s="97"/>
      <c r="AQ1027" s="97"/>
      <c r="AR1027" s="98"/>
    </row>
    <row r="1028" spans="1:44" s="99" customFormat="1" ht="6.75" customHeight="1">
      <c r="A1028" s="96"/>
      <c r="B1028" s="96"/>
      <c r="C1028" s="96"/>
      <c r="D1028" s="96"/>
      <c r="E1028" s="96"/>
      <c r="F1028" s="96"/>
      <c r="G1028" s="96"/>
      <c r="H1028" s="96"/>
      <c r="I1028" s="96"/>
      <c r="J1028" s="96"/>
      <c r="K1028" s="96"/>
      <c r="L1028" s="96"/>
      <c r="M1028" s="96"/>
      <c r="N1028" s="96"/>
      <c r="O1028" s="96"/>
      <c r="P1028" s="96"/>
      <c r="Q1028" s="96"/>
      <c r="R1028" s="96"/>
      <c r="S1028" s="96"/>
      <c r="T1028" s="96"/>
      <c r="U1028" s="96"/>
      <c r="V1028" s="96"/>
      <c r="W1028" s="96"/>
      <c r="X1028" s="96"/>
      <c r="Y1028" s="96"/>
      <c r="Z1028" s="96"/>
      <c r="AA1028" s="96"/>
      <c r="AB1028" s="96"/>
      <c r="AC1028" s="96"/>
      <c r="AD1028" s="96"/>
      <c r="AE1028" s="97"/>
      <c r="AF1028" s="97"/>
      <c r="AG1028" s="97"/>
      <c r="AH1028" s="97"/>
      <c r="AI1028" s="97"/>
      <c r="AJ1028" s="98"/>
      <c r="AK1028" s="97"/>
      <c r="AL1028" s="97"/>
      <c r="AM1028" s="97"/>
      <c r="AN1028" s="98"/>
      <c r="AO1028" s="97"/>
      <c r="AP1028" s="97"/>
      <c r="AQ1028" s="97"/>
      <c r="AR1028" s="98"/>
    </row>
    <row r="1029" spans="1:44" s="99" customFormat="1" ht="6.75" customHeight="1">
      <c r="A1029" s="96"/>
      <c r="B1029" s="96"/>
      <c r="C1029" s="96"/>
      <c r="D1029" s="96"/>
      <c r="E1029" s="96"/>
      <c r="F1029" s="96"/>
      <c r="G1029" s="96"/>
      <c r="H1029" s="96"/>
      <c r="I1029" s="96"/>
      <c r="J1029" s="96"/>
      <c r="K1029" s="96"/>
      <c r="L1029" s="96"/>
      <c r="M1029" s="96"/>
      <c r="N1029" s="96"/>
      <c r="O1029" s="96"/>
      <c r="P1029" s="96"/>
      <c r="Q1029" s="96"/>
      <c r="R1029" s="96"/>
      <c r="S1029" s="96"/>
      <c r="T1029" s="96"/>
      <c r="U1029" s="96"/>
      <c r="V1029" s="96"/>
      <c r="W1029" s="96"/>
      <c r="X1029" s="96"/>
      <c r="Y1029" s="96"/>
      <c r="Z1029" s="96"/>
      <c r="AA1029" s="96"/>
      <c r="AB1029" s="96"/>
      <c r="AC1029" s="96"/>
      <c r="AD1029" s="96"/>
      <c r="AE1029" s="97"/>
      <c r="AF1029" s="97"/>
      <c r="AG1029" s="97"/>
      <c r="AH1029" s="97"/>
      <c r="AI1029" s="97"/>
      <c r="AJ1029" s="98"/>
      <c r="AK1029" s="97"/>
      <c r="AL1029" s="97"/>
      <c r="AM1029" s="97"/>
      <c r="AN1029" s="98"/>
      <c r="AO1029" s="97"/>
      <c r="AP1029" s="97"/>
      <c r="AQ1029" s="97"/>
      <c r="AR1029" s="98"/>
    </row>
    <row r="1030" spans="1:44" s="99" customFormat="1" ht="6.75" customHeight="1">
      <c r="A1030" s="96"/>
      <c r="B1030" s="96"/>
      <c r="C1030" s="96"/>
      <c r="D1030" s="96"/>
      <c r="E1030" s="96"/>
      <c r="F1030" s="96"/>
      <c r="G1030" s="96"/>
      <c r="H1030" s="96"/>
      <c r="I1030" s="96"/>
      <c r="J1030" s="96"/>
      <c r="K1030" s="96"/>
      <c r="L1030" s="96"/>
      <c r="M1030" s="96"/>
      <c r="N1030" s="96"/>
      <c r="O1030" s="96"/>
      <c r="P1030" s="96"/>
      <c r="Q1030" s="96"/>
      <c r="R1030" s="96"/>
      <c r="S1030" s="96"/>
      <c r="T1030" s="96"/>
      <c r="U1030" s="96"/>
      <c r="V1030" s="96"/>
      <c r="W1030" s="96"/>
      <c r="X1030" s="96"/>
      <c r="Y1030" s="96"/>
      <c r="Z1030" s="96"/>
      <c r="AA1030" s="96"/>
      <c r="AB1030" s="96"/>
      <c r="AC1030" s="96"/>
      <c r="AD1030" s="96"/>
      <c r="AE1030" s="97"/>
      <c r="AF1030" s="97"/>
      <c r="AG1030" s="97"/>
      <c r="AH1030" s="97"/>
      <c r="AI1030" s="97"/>
      <c r="AJ1030" s="98"/>
      <c r="AK1030" s="97"/>
      <c r="AL1030" s="97"/>
      <c r="AM1030" s="97"/>
      <c r="AN1030" s="98"/>
      <c r="AO1030" s="97"/>
      <c r="AP1030" s="97"/>
      <c r="AQ1030" s="97"/>
      <c r="AR1030" s="98"/>
    </row>
    <row r="1031" spans="1:44" s="99" customFormat="1" ht="6.75" customHeight="1">
      <c r="A1031" s="96"/>
      <c r="B1031" s="96"/>
      <c r="C1031" s="96"/>
      <c r="D1031" s="96"/>
      <c r="E1031" s="96"/>
      <c r="F1031" s="96"/>
      <c r="G1031" s="96"/>
      <c r="H1031" s="96"/>
      <c r="I1031" s="96"/>
      <c r="J1031" s="96"/>
      <c r="K1031" s="96"/>
      <c r="L1031" s="96"/>
      <c r="M1031" s="96"/>
      <c r="N1031" s="96"/>
      <c r="O1031" s="96"/>
      <c r="P1031" s="96"/>
      <c r="Q1031" s="96"/>
      <c r="R1031" s="96"/>
      <c r="S1031" s="96"/>
      <c r="T1031" s="96"/>
      <c r="U1031" s="96"/>
      <c r="V1031" s="96"/>
      <c r="W1031" s="96"/>
      <c r="X1031" s="96"/>
      <c r="Y1031" s="96"/>
      <c r="Z1031" s="96"/>
      <c r="AA1031" s="96"/>
      <c r="AB1031" s="96"/>
      <c r="AC1031" s="96"/>
      <c r="AD1031" s="96"/>
      <c r="AE1031" s="97"/>
      <c r="AF1031" s="97"/>
      <c r="AG1031" s="97"/>
      <c r="AH1031" s="97"/>
      <c r="AI1031" s="97"/>
      <c r="AJ1031" s="98"/>
      <c r="AK1031" s="97"/>
      <c r="AL1031" s="97"/>
      <c r="AM1031" s="97"/>
      <c r="AN1031" s="98"/>
      <c r="AO1031" s="97"/>
      <c r="AP1031" s="97"/>
      <c r="AQ1031" s="97"/>
      <c r="AR1031" s="98"/>
    </row>
    <row r="1032" spans="1:44" s="99" customFormat="1" ht="6.75" customHeight="1">
      <c r="A1032" s="96"/>
      <c r="B1032" s="96"/>
      <c r="C1032" s="96"/>
      <c r="D1032" s="96"/>
      <c r="E1032" s="96"/>
      <c r="F1032" s="96"/>
      <c r="G1032" s="96"/>
      <c r="H1032" s="96"/>
      <c r="I1032" s="96"/>
      <c r="J1032" s="96"/>
      <c r="K1032" s="96"/>
      <c r="L1032" s="96"/>
      <c r="M1032" s="96"/>
      <c r="N1032" s="96"/>
      <c r="O1032" s="96"/>
      <c r="P1032" s="96"/>
      <c r="Q1032" s="96"/>
      <c r="R1032" s="96"/>
      <c r="S1032" s="96"/>
      <c r="T1032" s="96"/>
      <c r="U1032" s="96"/>
      <c r="V1032" s="96"/>
      <c r="W1032" s="96"/>
      <c r="X1032" s="96"/>
      <c r="Y1032" s="96"/>
      <c r="Z1032" s="96"/>
      <c r="AA1032" s="96"/>
      <c r="AB1032" s="96"/>
      <c r="AC1032" s="96"/>
      <c r="AD1032" s="96"/>
      <c r="AE1032" s="97"/>
      <c r="AF1032" s="97"/>
      <c r="AG1032" s="97"/>
      <c r="AH1032" s="97"/>
      <c r="AI1032" s="97"/>
      <c r="AJ1032" s="98"/>
      <c r="AK1032" s="97"/>
      <c r="AL1032" s="97"/>
      <c r="AM1032" s="97"/>
      <c r="AN1032" s="98"/>
      <c r="AO1032" s="97"/>
      <c r="AP1032" s="97"/>
      <c r="AQ1032" s="97"/>
      <c r="AR1032" s="98"/>
    </row>
    <row r="1033" spans="1:44" s="99" customFormat="1" ht="6.75" customHeight="1">
      <c r="A1033" s="96"/>
      <c r="B1033" s="96"/>
      <c r="C1033" s="96"/>
      <c r="D1033" s="96"/>
      <c r="E1033" s="96"/>
      <c r="F1033" s="96"/>
      <c r="G1033" s="96"/>
      <c r="H1033" s="96"/>
      <c r="I1033" s="96"/>
      <c r="J1033" s="96"/>
      <c r="K1033" s="96"/>
      <c r="L1033" s="96"/>
      <c r="M1033" s="96"/>
      <c r="N1033" s="96"/>
      <c r="O1033" s="96"/>
      <c r="P1033" s="96"/>
      <c r="Q1033" s="96"/>
      <c r="R1033" s="96"/>
      <c r="S1033" s="96"/>
      <c r="T1033" s="96"/>
      <c r="U1033" s="96"/>
      <c r="V1033" s="96"/>
      <c r="W1033" s="96"/>
      <c r="X1033" s="96"/>
      <c r="Y1033" s="96"/>
      <c r="Z1033" s="96"/>
      <c r="AA1033" s="96"/>
      <c r="AB1033" s="96"/>
      <c r="AC1033" s="96"/>
      <c r="AD1033" s="96"/>
      <c r="AE1033" s="97"/>
      <c r="AF1033" s="97"/>
      <c r="AG1033" s="97"/>
      <c r="AH1033" s="97"/>
      <c r="AI1033" s="97"/>
      <c r="AJ1033" s="98"/>
      <c r="AK1033" s="97"/>
      <c r="AL1033" s="97"/>
      <c r="AM1033" s="97"/>
      <c r="AN1033" s="98"/>
      <c r="AO1033" s="97"/>
      <c r="AP1033" s="97"/>
      <c r="AQ1033" s="97"/>
      <c r="AR1033" s="98"/>
    </row>
    <row r="1034" spans="1:44" s="99" customFormat="1" ht="6.75" customHeight="1">
      <c r="A1034" s="96"/>
      <c r="B1034" s="96"/>
      <c r="C1034" s="96"/>
      <c r="D1034" s="96"/>
      <c r="E1034" s="96"/>
      <c r="F1034" s="96"/>
      <c r="G1034" s="96"/>
      <c r="H1034" s="96"/>
      <c r="I1034" s="96"/>
      <c r="J1034" s="96"/>
      <c r="K1034" s="96"/>
      <c r="L1034" s="96"/>
      <c r="M1034" s="96"/>
      <c r="N1034" s="96"/>
      <c r="O1034" s="96"/>
      <c r="P1034" s="96"/>
      <c r="Q1034" s="96"/>
      <c r="R1034" s="96"/>
      <c r="S1034" s="96"/>
      <c r="T1034" s="96"/>
      <c r="U1034" s="96"/>
      <c r="V1034" s="96"/>
      <c r="W1034" s="96"/>
      <c r="X1034" s="96"/>
      <c r="Y1034" s="96"/>
      <c r="Z1034" s="96"/>
      <c r="AA1034" s="96"/>
      <c r="AB1034" s="96"/>
      <c r="AC1034" s="96"/>
      <c r="AD1034" s="96"/>
      <c r="AE1034" s="97"/>
      <c r="AF1034" s="97"/>
      <c r="AG1034" s="97"/>
      <c r="AH1034" s="97"/>
      <c r="AI1034" s="97"/>
      <c r="AJ1034" s="98"/>
      <c r="AK1034" s="97"/>
      <c r="AL1034" s="97"/>
      <c r="AM1034" s="97"/>
      <c r="AN1034" s="98"/>
      <c r="AO1034" s="97"/>
      <c r="AP1034" s="97"/>
      <c r="AQ1034" s="97"/>
      <c r="AR1034" s="98"/>
    </row>
    <row r="1035" spans="1:44" s="99" customFormat="1" ht="6.75" customHeight="1">
      <c r="A1035" s="96"/>
      <c r="B1035" s="96"/>
      <c r="C1035" s="96"/>
      <c r="D1035" s="96"/>
      <c r="E1035" s="96"/>
      <c r="F1035" s="96"/>
      <c r="G1035" s="96"/>
      <c r="H1035" s="96"/>
      <c r="I1035" s="96"/>
      <c r="J1035" s="96"/>
      <c r="K1035" s="96"/>
      <c r="L1035" s="96"/>
      <c r="M1035" s="96"/>
      <c r="N1035" s="96"/>
      <c r="O1035" s="96"/>
      <c r="P1035" s="96"/>
      <c r="Q1035" s="96"/>
      <c r="R1035" s="96"/>
      <c r="S1035" s="96"/>
      <c r="T1035" s="96"/>
      <c r="U1035" s="96"/>
      <c r="V1035" s="96"/>
      <c r="W1035" s="96"/>
      <c r="X1035" s="96"/>
      <c r="Y1035" s="96"/>
      <c r="Z1035" s="96"/>
      <c r="AA1035" s="96"/>
      <c r="AB1035" s="96"/>
      <c r="AC1035" s="96"/>
      <c r="AD1035" s="96"/>
      <c r="AE1035" s="97"/>
      <c r="AF1035" s="97"/>
      <c r="AG1035" s="97"/>
      <c r="AH1035" s="97"/>
      <c r="AI1035" s="97"/>
      <c r="AJ1035" s="98"/>
      <c r="AK1035" s="97"/>
      <c r="AL1035" s="97"/>
      <c r="AM1035" s="97"/>
      <c r="AN1035" s="98"/>
      <c r="AO1035" s="97"/>
      <c r="AP1035" s="97"/>
      <c r="AQ1035" s="97"/>
      <c r="AR1035" s="98"/>
    </row>
    <row r="1036" spans="1:44" s="99" customFormat="1" ht="6.75" customHeight="1">
      <c r="A1036" s="96"/>
      <c r="B1036" s="96"/>
      <c r="C1036" s="96"/>
      <c r="D1036" s="96"/>
      <c r="E1036" s="96"/>
      <c r="F1036" s="96"/>
      <c r="G1036" s="96"/>
      <c r="H1036" s="96"/>
      <c r="I1036" s="96"/>
      <c r="J1036" s="96"/>
      <c r="K1036" s="96"/>
      <c r="L1036" s="96"/>
      <c r="M1036" s="96"/>
      <c r="N1036" s="96"/>
      <c r="O1036" s="96"/>
      <c r="P1036" s="96"/>
      <c r="Q1036" s="96"/>
      <c r="R1036" s="96"/>
      <c r="S1036" s="96"/>
      <c r="T1036" s="96"/>
      <c r="U1036" s="96"/>
      <c r="V1036" s="96"/>
      <c r="W1036" s="96"/>
      <c r="X1036" s="96"/>
      <c r="Y1036" s="96"/>
      <c r="Z1036" s="96"/>
      <c r="AA1036" s="96"/>
      <c r="AB1036" s="96"/>
      <c r="AC1036" s="96"/>
      <c r="AD1036" s="96"/>
      <c r="AE1036" s="97"/>
      <c r="AF1036" s="97"/>
      <c r="AG1036" s="97"/>
      <c r="AH1036" s="97"/>
      <c r="AI1036" s="97"/>
      <c r="AJ1036" s="98"/>
      <c r="AK1036" s="97"/>
      <c r="AL1036" s="97"/>
      <c r="AM1036" s="97"/>
      <c r="AN1036" s="98"/>
      <c r="AO1036" s="97"/>
      <c r="AP1036" s="97"/>
      <c r="AQ1036" s="97"/>
      <c r="AR1036" s="98"/>
    </row>
    <row r="1037" spans="1:44" s="99" customFormat="1" ht="6.75" customHeight="1">
      <c r="A1037" s="96"/>
      <c r="B1037" s="96"/>
      <c r="C1037" s="96"/>
      <c r="D1037" s="96"/>
      <c r="E1037" s="96"/>
      <c r="F1037" s="96"/>
      <c r="G1037" s="96"/>
      <c r="H1037" s="96"/>
      <c r="I1037" s="96"/>
      <c r="J1037" s="96"/>
      <c r="K1037" s="96"/>
      <c r="L1037" s="96"/>
      <c r="M1037" s="96"/>
      <c r="N1037" s="96"/>
      <c r="O1037" s="96"/>
      <c r="P1037" s="96"/>
      <c r="Q1037" s="96"/>
      <c r="R1037" s="96"/>
      <c r="S1037" s="96"/>
      <c r="T1037" s="96"/>
      <c r="U1037" s="96"/>
      <c r="V1037" s="96"/>
      <c r="W1037" s="96"/>
      <c r="X1037" s="96"/>
      <c r="Y1037" s="96"/>
      <c r="Z1037" s="96"/>
      <c r="AA1037" s="96"/>
      <c r="AB1037" s="96"/>
      <c r="AC1037" s="96"/>
      <c r="AD1037" s="96"/>
      <c r="AE1037" s="97"/>
      <c r="AF1037" s="97"/>
      <c r="AG1037" s="97"/>
      <c r="AH1037" s="97"/>
      <c r="AI1037" s="97"/>
      <c r="AJ1037" s="98"/>
      <c r="AK1037" s="97"/>
      <c r="AL1037" s="97"/>
      <c r="AM1037" s="97"/>
      <c r="AN1037" s="98"/>
      <c r="AO1037" s="97"/>
      <c r="AP1037" s="97"/>
      <c r="AQ1037" s="97"/>
      <c r="AR1037" s="98"/>
    </row>
    <row r="1038" spans="1:44" s="99" customFormat="1" ht="6.75" customHeight="1">
      <c r="A1038" s="96"/>
      <c r="B1038" s="96"/>
      <c r="C1038" s="96"/>
      <c r="D1038" s="96"/>
      <c r="E1038" s="96"/>
      <c r="F1038" s="96"/>
      <c r="G1038" s="96"/>
      <c r="H1038" s="96"/>
      <c r="I1038" s="96"/>
      <c r="J1038" s="96"/>
      <c r="K1038" s="96"/>
      <c r="L1038" s="96"/>
      <c r="M1038" s="96"/>
      <c r="N1038" s="96"/>
      <c r="O1038" s="96"/>
      <c r="P1038" s="96"/>
      <c r="Q1038" s="96"/>
      <c r="R1038" s="96"/>
      <c r="S1038" s="96"/>
      <c r="T1038" s="96"/>
      <c r="U1038" s="96"/>
      <c r="V1038" s="96"/>
      <c r="W1038" s="96"/>
      <c r="X1038" s="96"/>
      <c r="Y1038" s="96"/>
      <c r="Z1038" s="96"/>
      <c r="AA1038" s="96"/>
      <c r="AB1038" s="96"/>
      <c r="AC1038" s="96"/>
      <c r="AD1038" s="96"/>
      <c r="AE1038" s="97"/>
      <c r="AF1038" s="97"/>
      <c r="AG1038" s="97"/>
      <c r="AH1038" s="97"/>
      <c r="AI1038" s="97"/>
      <c r="AJ1038" s="98"/>
      <c r="AK1038" s="97"/>
      <c r="AL1038" s="97"/>
      <c r="AM1038" s="97"/>
      <c r="AN1038" s="98"/>
      <c r="AO1038" s="97"/>
      <c r="AP1038" s="97"/>
      <c r="AQ1038" s="97"/>
      <c r="AR1038" s="98"/>
    </row>
    <row r="1039" spans="1:44" s="99" customFormat="1" ht="6.75" customHeight="1">
      <c r="A1039" s="96"/>
      <c r="B1039" s="96"/>
      <c r="C1039" s="96"/>
      <c r="D1039" s="96"/>
      <c r="E1039" s="96"/>
      <c r="F1039" s="96"/>
      <c r="G1039" s="96"/>
      <c r="H1039" s="96"/>
      <c r="I1039" s="96"/>
      <c r="J1039" s="96"/>
      <c r="K1039" s="96"/>
      <c r="L1039" s="96"/>
      <c r="M1039" s="96"/>
      <c r="N1039" s="96"/>
      <c r="O1039" s="96"/>
      <c r="P1039" s="96"/>
      <c r="Q1039" s="96"/>
      <c r="R1039" s="96"/>
      <c r="S1039" s="96"/>
      <c r="T1039" s="96"/>
      <c r="U1039" s="96"/>
      <c r="V1039" s="96"/>
      <c r="W1039" s="96"/>
      <c r="X1039" s="96"/>
      <c r="Y1039" s="96"/>
      <c r="Z1039" s="96"/>
      <c r="AA1039" s="96"/>
      <c r="AB1039" s="96"/>
      <c r="AC1039" s="96"/>
      <c r="AD1039" s="96"/>
      <c r="AE1039" s="97"/>
      <c r="AF1039" s="97"/>
      <c r="AG1039" s="97"/>
      <c r="AH1039" s="97"/>
      <c r="AI1039" s="97"/>
      <c r="AJ1039" s="98"/>
      <c r="AK1039" s="97"/>
      <c r="AL1039" s="97"/>
      <c r="AM1039" s="97"/>
      <c r="AN1039" s="98"/>
      <c r="AO1039" s="97"/>
      <c r="AP1039" s="97"/>
      <c r="AQ1039" s="97"/>
      <c r="AR1039" s="98"/>
    </row>
    <row r="1040" spans="1:44" s="99" customFormat="1" ht="6.75" customHeight="1">
      <c r="A1040" s="96"/>
      <c r="B1040" s="96"/>
      <c r="C1040" s="96"/>
      <c r="D1040" s="96"/>
      <c r="E1040" s="96"/>
      <c r="F1040" s="96"/>
      <c r="G1040" s="96"/>
      <c r="H1040" s="96"/>
      <c r="I1040" s="96"/>
      <c r="J1040" s="96"/>
      <c r="K1040" s="96"/>
      <c r="L1040" s="96"/>
      <c r="M1040" s="96"/>
      <c r="N1040" s="96"/>
      <c r="O1040" s="96"/>
      <c r="P1040" s="96"/>
      <c r="Q1040" s="96"/>
      <c r="R1040" s="96"/>
      <c r="S1040" s="96"/>
      <c r="T1040" s="96"/>
      <c r="U1040" s="96"/>
      <c r="V1040" s="96"/>
      <c r="W1040" s="96"/>
      <c r="X1040" s="96"/>
      <c r="Y1040" s="96"/>
      <c r="Z1040" s="96"/>
      <c r="AA1040" s="96"/>
      <c r="AB1040" s="96"/>
      <c r="AC1040" s="96"/>
      <c r="AD1040" s="96"/>
      <c r="AE1040" s="97"/>
      <c r="AF1040" s="97"/>
      <c r="AG1040" s="97"/>
      <c r="AH1040" s="97"/>
      <c r="AI1040" s="97"/>
      <c r="AJ1040" s="98"/>
      <c r="AK1040" s="97"/>
      <c r="AL1040" s="97"/>
      <c r="AM1040" s="97"/>
      <c r="AN1040" s="98"/>
      <c r="AO1040" s="97"/>
      <c r="AP1040" s="97"/>
      <c r="AQ1040" s="97"/>
      <c r="AR1040" s="98"/>
    </row>
    <row r="1041" spans="1:44" s="99" customFormat="1" ht="6.75" customHeight="1">
      <c r="A1041" s="96"/>
      <c r="B1041" s="96"/>
      <c r="C1041" s="96"/>
      <c r="D1041" s="96"/>
      <c r="E1041" s="96"/>
      <c r="F1041" s="96"/>
      <c r="G1041" s="96"/>
      <c r="H1041" s="96"/>
      <c r="I1041" s="96"/>
      <c r="J1041" s="96"/>
      <c r="K1041" s="96"/>
      <c r="L1041" s="96"/>
      <c r="M1041" s="96"/>
      <c r="N1041" s="96"/>
      <c r="O1041" s="96"/>
      <c r="P1041" s="96"/>
      <c r="Q1041" s="96"/>
      <c r="R1041" s="96"/>
      <c r="S1041" s="96"/>
      <c r="T1041" s="96"/>
      <c r="U1041" s="96"/>
      <c r="V1041" s="96"/>
      <c r="W1041" s="96"/>
      <c r="X1041" s="96"/>
      <c r="Y1041" s="96"/>
      <c r="Z1041" s="96"/>
      <c r="AA1041" s="96"/>
      <c r="AB1041" s="96"/>
      <c r="AC1041" s="96"/>
      <c r="AD1041" s="96"/>
      <c r="AE1041" s="97"/>
      <c r="AF1041" s="97"/>
      <c r="AG1041" s="97"/>
      <c r="AH1041" s="97"/>
      <c r="AI1041" s="97"/>
      <c r="AJ1041" s="98"/>
      <c r="AK1041" s="97"/>
      <c r="AL1041" s="97"/>
      <c r="AM1041" s="97"/>
      <c r="AN1041" s="98"/>
      <c r="AO1041" s="97"/>
      <c r="AP1041" s="97"/>
      <c r="AQ1041" s="97"/>
      <c r="AR1041" s="98"/>
    </row>
    <row r="1042" spans="1:44" s="99" customFormat="1" ht="6.75" customHeight="1">
      <c r="A1042" s="96"/>
      <c r="B1042" s="96"/>
      <c r="C1042" s="96"/>
      <c r="D1042" s="96"/>
      <c r="E1042" s="96"/>
      <c r="F1042" s="96"/>
      <c r="G1042" s="96"/>
      <c r="H1042" s="96"/>
      <c r="I1042" s="96"/>
      <c r="J1042" s="96"/>
      <c r="K1042" s="96"/>
      <c r="L1042" s="96"/>
      <c r="M1042" s="96"/>
      <c r="N1042" s="96"/>
      <c r="O1042" s="96"/>
      <c r="P1042" s="96"/>
      <c r="Q1042" s="96"/>
      <c r="R1042" s="96"/>
      <c r="S1042" s="96"/>
      <c r="T1042" s="96"/>
      <c r="U1042" s="96"/>
      <c r="V1042" s="96"/>
      <c r="W1042" s="96"/>
      <c r="X1042" s="96"/>
      <c r="Y1042" s="96"/>
      <c r="Z1042" s="96"/>
      <c r="AA1042" s="96"/>
      <c r="AB1042" s="96"/>
      <c r="AC1042" s="96"/>
      <c r="AD1042" s="96"/>
      <c r="AE1042" s="97"/>
      <c r="AF1042" s="97"/>
      <c r="AG1042" s="97"/>
      <c r="AH1042" s="97"/>
      <c r="AI1042" s="97"/>
      <c r="AJ1042" s="98"/>
      <c r="AK1042" s="97"/>
      <c r="AL1042" s="97"/>
      <c r="AM1042" s="97"/>
      <c r="AN1042" s="98"/>
      <c r="AO1042" s="97"/>
      <c r="AP1042" s="97"/>
      <c r="AQ1042" s="97"/>
      <c r="AR1042" s="98"/>
    </row>
    <row r="1043" spans="1:44" s="99" customFormat="1" ht="6.75" customHeight="1">
      <c r="A1043" s="96"/>
      <c r="B1043" s="96"/>
      <c r="C1043" s="96"/>
      <c r="D1043" s="96"/>
      <c r="E1043" s="96"/>
      <c r="F1043" s="96"/>
      <c r="G1043" s="96"/>
      <c r="H1043" s="96"/>
      <c r="I1043" s="96"/>
      <c r="J1043" s="96"/>
      <c r="K1043" s="96"/>
      <c r="L1043" s="96"/>
      <c r="M1043" s="96"/>
      <c r="N1043" s="96"/>
      <c r="O1043" s="96"/>
      <c r="P1043" s="96"/>
      <c r="Q1043" s="96"/>
      <c r="R1043" s="96"/>
      <c r="S1043" s="96"/>
      <c r="T1043" s="96"/>
      <c r="U1043" s="96"/>
      <c r="V1043" s="96"/>
      <c r="W1043" s="96"/>
      <c r="X1043" s="96"/>
      <c r="Y1043" s="96"/>
      <c r="Z1043" s="96"/>
      <c r="AA1043" s="96"/>
      <c r="AB1043" s="96"/>
      <c r="AC1043" s="96"/>
      <c r="AD1043" s="96"/>
      <c r="AE1043" s="97"/>
      <c r="AF1043" s="97"/>
      <c r="AG1043" s="97"/>
      <c r="AH1043" s="97"/>
      <c r="AI1043" s="97"/>
      <c r="AJ1043" s="98"/>
      <c r="AK1043" s="97"/>
      <c r="AL1043" s="97"/>
      <c r="AM1043" s="97"/>
      <c r="AN1043" s="98"/>
      <c r="AO1043" s="97"/>
      <c r="AP1043" s="97"/>
      <c r="AQ1043" s="97"/>
      <c r="AR1043" s="98"/>
    </row>
    <row r="1044" spans="1:44" s="99" customFormat="1" ht="6.75" customHeight="1">
      <c r="A1044" s="96"/>
      <c r="B1044" s="96"/>
      <c r="C1044" s="96"/>
      <c r="D1044" s="96"/>
      <c r="E1044" s="96"/>
      <c r="F1044" s="96"/>
      <c r="G1044" s="96"/>
      <c r="H1044" s="96"/>
      <c r="I1044" s="96"/>
      <c r="J1044" s="96"/>
      <c r="K1044" s="96"/>
      <c r="L1044" s="96"/>
      <c r="M1044" s="96"/>
      <c r="N1044" s="96"/>
      <c r="O1044" s="96"/>
      <c r="P1044" s="96"/>
      <c r="Q1044" s="96"/>
      <c r="R1044" s="96"/>
      <c r="S1044" s="96"/>
      <c r="T1044" s="96"/>
      <c r="U1044" s="96"/>
      <c r="V1044" s="96"/>
      <c r="W1044" s="96"/>
      <c r="X1044" s="96"/>
      <c r="Y1044" s="96"/>
      <c r="Z1044" s="96"/>
      <c r="AA1044" s="96"/>
      <c r="AB1044" s="96"/>
      <c r="AC1044" s="96"/>
      <c r="AD1044" s="96"/>
      <c r="AE1044" s="97"/>
      <c r="AF1044" s="97"/>
      <c r="AG1044" s="97"/>
      <c r="AH1044" s="97"/>
      <c r="AI1044" s="97"/>
      <c r="AJ1044" s="98"/>
      <c r="AK1044" s="97"/>
      <c r="AL1044" s="97"/>
      <c r="AM1044" s="97"/>
      <c r="AN1044" s="98"/>
      <c r="AO1044" s="97"/>
      <c r="AP1044" s="97"/>
      <c r="AQ1044" s="97"/>
      <c r="AR1044" s="98"/>
    </row>
    <row r="1045" spans="1:44" s="99" customFormat="1" ht="6.75" customHeight="1">
      <c r="A1045" s="96"/>
      <c r="B1045" s="96"/>
      <c r="C1045" s="96"/>
      <c r="D1045" s="96"/>
      <c r="E1045" s="96"/>
      <c r="F1045" s="96"/>
      <c r="G1045" s="96"/>
      <c r="H1045" s="96"/>
      <c r="I1045" s="96"/>
      <c r="J1045" s="96"/>
      <c r="K1045" s="96"/>
      <c r="L1045" s="96"/>
      <c r="M1045" s="96"/>
      <c r="N1045" s="96"/>
      <c r="O1045" s="96"/>
      <c r="P1045" s="96"/>
      <c r="Q1045" s="96"/>
      <c r="R1045" s="96"/>
      <c r="S1045" s="96"/>
      <c r="T1045" s="96"/>
      <c r="U1045" s="96"/>
      <c r="V1045" s="96"/>
      <c r="W1045" s="96"/>
      <c r="X1045" s="96"/>
      <c r="Y1045" s="96"/>
      <c r="Z1045" s="96"/>
      <c r="AA1045" s="96"/>
      <c r="AB1045" s="96"/>
      <c r="AC1045" s="96"/>
      <c r="AD1045" s="96"/>
      <c r="AE1045" s="97"/>
      <c r="AF1045" s="97"/>
      <c r="AG1045" s="97"/>
      <c r="AH1045" s="97"/>
      <c r="AI1045" s="97"/>
      <c r="AJ1045" s="98"/>
      <c r="AK1045" s="97"/>
      <c r="AL1045" s="97"/>
      <c r="AM1045" s="97"/>
      <c r="AN1045" s="98"/>
      <c r="AO1045" s="97"/>
      <c r="AP1045" s="97"/>
      <c r="AQ1045" s="97"/>
      <c r="AR1045" s="98"/>
    </row>
    <row r="1046" spans="1:44" s="99" customFormat="1" ht="6.75" customHeight="1">
      <c r="A1046" s="96"/>
      <c r="B1046" s="96"/>
      <c r="C1046" s="96"/>
      <c r="D1046" s="96"/>
      <c r="E1046" s="96"/>
      <c r="F1046" s="96"/>
      <c r="G1046" s="96"/>
      <c r="H1046" s="96"/>
      <c r="I1046" s="96"/>
      <c r="J1046" s="96"/>
      <c r="K1046" s="96"/>
      <c r="L1046" s="96"/>
      <c r="M1046" s="96"/>
      <c r="N1046" s="96"/>
      <c r="O1046" s="96"/>
      <c r="P1046" s="96"/>
      <c r="Q1046" s="96"/>
      <c r="R1046" s="96"/>
      <c r="S1046" s="96"/>
      <c r="T1046" s="96"/>
      <c r="U1046" s="96"/>
      <c r="V1046" s="96"/>
      <c r="W1046" s="96"/>
      <c r="X1046" s="96"/>
      <c r="Y1046" s="96"/>
      <c r="Z1046" s="96"/>
      <c r="AA1046" s="96"/>
      <c r="AB1046" s="96"/>
      <c r="AC1046" s="96"/>
      <c r="AD1046" s="96"/>
      <c r="AE1046" s="97"/>
      <c r="AF1046" s="97"/>
      <c r="AG1046" s="97"/>
      <c r="AH1046" s="97"/>
      <c r="AI1046" s="97"/>
      <c r="AJ1046" s="98"/>
      <c r="AK1046" s="97"/>
      <c r="AL1046" s="97"/>
      <c r="AM1046" s="97"/>
      <c r="AN1046" s="98"/>
      <c r="AO1046" s="97"/>
      <c r="AP1046" s="97"/>
      <c r="AQ1046" s="97"/>
      <c r="AR1046" s="98"/>
    </row>
    <row r="1047" spans="1:44" s="99" customFormat="1" ht="6.75" customHeight="1">
      <c r="A1047" s="96"/>
      <c r="B1047" s="96"/>
      <c r="C1047" s="96"/>
      <c r="D1047" s="96"/>
      <c r="E1047" s="96"/>
      <c r="F1047" s="96"/>
      <c r="G1047" s="96"/>
      <c r="H1047" s="96"/>
      <c r="I1047" s="96"/>
      <c r="J1047" s="96"/>
      <c r="K1047" s="96"/>
      <c r="L1047" s="96"/>
      <c r="M1047" s="96"/>
      <c r="N1047" s="96"/>
      <c r="O1047" s="96"/>
      <c r="P1047" s="96"/>
      <c r="Q1047" s="96"/>
      <c r="R1047" s="96"/>
      <c r="S1047" s="96"/>
      <c r="T1047" s="96"/>
      <c r="U1047" s="96"/>
      <c r="V1047" s="96"/>
      <c r="W1047" s="96"/>
      <c r="X1047" s="96"/>
      <c r="Y1047" s="96"/>
      <c r="Z1047" s="96"/>
      <c r="AA1047" s="96"/>
      <c r="AB1047" s="96"/>
      <c r="AC1047" s="96"/>
      <c r="AD1047" s="96"/>
      <c r="AE1047" s="97"/>
      <c r="AF1047" s="97"/>
      <c r="AG1047" s="97"/>
      <c r="AH1047" s="97"/>
      <c r="AI1047" s="97"/>
      <c r="AJ1047" s="98"/>
      <c r="AK1047" s="97"/>
      <c r="AL1047" s="97"/>
      <c r="AM1047" s="97"/>
      <c r="AN1047" s="98"/>
      <c r="AO1047" s="97"/>
      <c r="AP1047" s="97"/>
      <c r="AQ1047" s="97"/>
      <c r="AR1047" s="98"/>
    </row>
    <row r="1048" spans="1:44" s="99" customFormat="1" ht="6.75" customHeight="1">
      <c r="A1048" s="96"/>
      <c r="B1048" s="96"/>
      <c r="C1048" s="96"/>
      <c r="D1048" s="96"/>
      <c r="E1048" s="96"/>
      <c r="F1048" s="96"/>
      <c r="G1048" s="96"/>
      <c r="H1048" s="96"/>
      <c r="I1048" s="96"/>
      <c r="J1048" s="96"/>
      <c r="K1048" s="96"/>
      <c r="L1048" s="96"/>
      <c r="M1048" s="96"/>
      <c r="N1048" s="96"/>
      <c r="O1048" s="96"/>
      <c r="P1048" s="96"/>
      <c r="Q1048" s="96"/>
      <c r="R1048" s="96"/>
      <c r="S1048" s="96"/>
      <c r="T1048" s="96"/>
      <c r="U1048" s="96"/>
      <c r="V1048" s="96"/>
      <c r="W1048" s="96"/>
      <c r="X1048" s="96"/>
      <c r="Y1048" s="96"/>
      <c r="Z1048" s="96"/>
      <c r="AA1048" s="96"/>
      <c r="AB1048" s="96"/>
      <c r="AC1048" s="96"/>
      <c r="AD1048" s="96"/>
      <c r="AE1048" s="97"/>
      <c r="AF1048" s="97"/>
      <c r="AG1048" s="97"/>
      <c r="AH1048" s="97"/>
      <c r="AI1048" s="97"/>
      <c r="AJ1048" s="98"/>
      <c r="AK1048" s="97"/>
      <c r="AL1048" s="97"/>
      <c r="AM1048" s="97"/>
      <c r="AN1048" s="98"/>
      <c r="AO1048" s="97"/>
      <c r="AP1048" s="97"/>
      <c r="AQ1048" s="97"/>
      <c r="AR1048" s="98"/>
    </row>
    <row r="1049" spans="1:44" s="99" customFormat="1" ht="6.75" customHeight="1">
      <c r="A1049" s="96"/>
      <c r="B1049" s="96"/>
      <c r="C1049" s="96"/>
      <c r="D1049" s="96"/>
      <c r="E1049" s="96"/>
      <c r="F1049" s="96"/>
      <c r="G1049" s="96"/>
      <c r="H1049" s="96"/>
      <c r="I1049" s="96"/>
      <c r="J1049" s="96"/>
      <c r="K1049" s="96"/>
      <c r="L1049" s="96"/>
      <c r="M1049" s="96"/>
      <c r="N1049" s="96"/>
      <c r="O1049" s="96"/>
      <c r="P1049" s="96"/>
      <c r="Q1049" s="96"/>
      <c r="R1049" s="96"/>
      <c r="S1049" s="96"/>
      <c r="T1049" s="96"/>
      <c r="U1049" s="96"/>
      <c r="V1049" s="96"/>
      <c r="W1049" s="96"/>
      <c r="X1049" s="96"/>
      <c r="Y1049" s="96"/>
      <c r="Z1049" s="96"/>
      <c r="AA1049" s="96"/>
      <c r="AB1049" s="96"/>
      <c r="AC1049" s="96"/>
      <c r="AD1049" s="96"/>
      <c r="AE1049" s="97"/>
      <c r="AF1049" s="97"/>
      <c r="AG1049" s="97"/>
      <c r="AH1049" s="97"/>
      <c r="AI1049" s="97"/>
      <c r="AJ1049" s="98"/>
      <c r="AK1049" s="97"/>
      <c r="AL1049" s="97"/>
      <c r="AM1049" s="97"/>
      <c r="AN1049" s="98"/>
      <c r="AO1049" s="97"/>
      <c r="AP1049" s="97"/>
      <c r="AQ1049" s="97"/>
      <c r="AR1049" s="98"/>
    </row>
    <row r="1050" spans="1:44" s="99" customFormat="1" ht="6.75" customHeight="1">
      <c r="A1050" s="96"/>
      <c r="B1050" s="96"/>
      <c r="C1050" s="96"/>
      <c r="D1050" s="96"/>
      <c r="E1050" s="96"/>
      <c r="F1050" s="96"/>
      <c r="G1050" s="96"/>
      <c r="H1050" s="96"/>
      <c r="I1050" s="96"/>
      <c r="J1050" s="96"/>
      <c r="K1050" s="96"/>
      <c r="L1050" s="96"/>
      <c r="M1050" s="96"/>
      <c r="N1050" s="96"/>
      <c r="O1050" s="96"/>
      <c r="P1050" s="96"/>
      <c r="Q1050" s="96"/>
      <c r="R1050" s="96"/>
      <c r="S1050" s="96"/>
      <c r="T1050" s="96"/>
      <c r="U1050" s="96"/>
      <c r="V1050" s="96"/>
      <c r="W1050" s="96"/>
      <c r="X1050" s="96"/>
      <c r="Y1050" s="96"/>
      <c r="Z1050" s="96"/>
      <c r="AA1050" s="96"/>
      <c r="AB1050" s="96"/>
      <c r="AC1050" s="96"/>
      <c r="AD1050" s="96"/>
      <c r="AE1050" s="97"/>
      <c r="AF1050" s="97"/>
      <c r="AG1050" s="97"/>
      <c r="AH1050" s="97"/>
      <c r="AI1050" s="97"/>
      <c r="AJ1050" s="98"/>
      <c r="AK1050" s="97"/>
      <c r="AL1050" s="97"/>
      <c r="AM1050" s="97"/>
      <c r="AN1050" s="98"/>
      <c r="AO1050" s="97"/>
      <c r="AP1050" s="97"/>
      <c r="AQ1050" s="97"/>
      <c r="AR1050" s="98"/>
    </row>
    <row r="1051" spans="1:44" s="99" customFormat="1" ht="6.75" customHeight="1">
      <c r="A1051" s="96"/>
      <c r="B1051" s="96"/>
      <c r="C1051" s="96"/>
      <c r="D1051" s="96"/>
      <c r="E1051" s="96"/>
      <c r="F1051" s="96"/>
      <c r="G1051" s="96"/>
      <c r="H1051" s="96"/>
      <c r="I1051" s="96"/>
      <c r="J1051" s="96"/>
      <c r="K1051" s="96"/>
      <c r="L1051" s="96"/>
      <c r="M1051" s="96"/>
      <c r="N1051" s="96"/>
      <c r="O1051" s="96"/>
      <c r="P1051" s="96"/>
      <c r="Q1051" s="96"/>
      <c r="R1051" s="96"/>
      <c r="S1051" s="96"/>
      <c r="T1051" s="96"/>
      <c r="U1051" s="96"/>
      <c r="V1051" s="96"/>
      <c r="W1051" s="96"/>
      <c r="X1051" s="96"/>
      <c r="Y1051" s="96"/>
      <c r="Z1051" s="96"/>
      <c r="AA1051" s="96"/>
      <c r="AB1051" s="96"/>
      <c r="AC1051" s="96"/>
      <c r="AD1051" s="96"/>
      <c r="AE1051" s="97"/>
      <c r="AF1051" s="97"/>
      <c r="AG1051" s="97"/>
      <c r="AH1051" s="97"/>
      <c r="AI1051" s="97"/>
      <c r="AJ1051" s="98"/>
      <c r="AK1051" s="97"/>
      <c r="AL1051" s="97"/>
      <c r="AM1051" s="97"/>
      <c r="AN1051" s="98"/>
      <c r="AO1051" s="97"/>
      <c r="AP1051" s="97"/>
      <c r="AQ1051" s="97"/>
      <c r="AR1051" s="98"/>
    </row>
    <row r="1052" spans="1:44" s="99" customFormat="1" ht="6.75" customHeight="1">
      <c r="A1052" s="96"/>
      <c r="B1052" s="96"/>
      <c r="C1052" s="96"/>
      <c r="D1052" s="96"/>
      <c r="E1052" s="96"/>
      <c r="F1052" s="96"/>
      <c r="G1052" s="96"/>
      <c r="H1052" s="96"/>
      <c r="I1052" s="96"/>
      <c r="J1052" s="96"/>
      <c r="K1052" s="96"/>
      <c r="L1052" s="96"/>
      <c r="M1052" s="96"/>
      <c r="N1052" s="96"/>
      <c r="O1052" s="96"/>
      <c r="P1052" s="96"/>
      <c r="Q1052" s="96"/>
      <c r="R1052" s="96"/>
      <c r="S1052" s="96"/>
      <c r="T1052" s="96"/>
      <c r="U1052" s="96"/>
      <c r="V1052" s="96"/>
      <c r="W1052" s="96"/>
      <c r="X1052" s="96"/>
      <c r="Y1052" s="96"/>
      <c r="Z1052" s="96"/>
      <c r="AA1052" s="96"/>
      <c r="AB1052" s="96"/>
      <c r="AC1052" s="96"/>
      <c r="AD1052" s="96"/>
      <c r="AE1052" s="97"/>
      <c r="AF1052" s="97"/>
      <c r="AG1052" s="97"/>
      <c r="AH1052" s="97"/>
      <c r="AI1052" s="97"/>
      <c r="AJ1052" s="98"/>
      <c r="AK1052" s="97"/>
      <c r="AL1052" s="97"/>
      <c r="AM1052" s="97"/>
      <c r="AN1052" s="98"/>
      <c r="AO1052" s="97"/>
      <c r="AP1052" s="97"/>
      <c r="AQ1052" s="97"/>
      <c r="AR1052" s="98"/>
    </row>
    <row r="1053" spans="1:44" s="99" customFormat="1" ht="6.75" customHeight="1">
      <c r="A1053" s="96"/>
      <c r="B1053" s="96"/>
      <c r="C1053" s="96"/>
      <c r="D1053" s="96"/>
      <c r="E1053" s="96"/>
      <c r="F1053" s="96"/>
      <c r="G1053" s="96"/>
      <c r="H1053" s="96"/>
      <c r="I1053" s="96"/>
      <c r="J1053" s="96"/>
      <c r="K1053" s="96"/>
      <c r="L1053" s="96"/>
      <c r="M1053" s="96"/>
      <c r="N1053" s="96"/>
      <c r="O1053" s="96"/>
      <c r="P1053" s="96"/>
      <c r="Q1053" s="96"/>
      <c r="R1053" s="96"/>
      <c r="S1053" s="96"/>
      <c r="T1053" s="96"/>
      <c r="U1053" s="96"/>
      <c r="V1053" s="96"/>
      <c r="W1053" s="96"/>
      <c r="X1053" s="96"/>
      <c r="Y1053" s="96"/>
      <c r="Z1053" s="96"/>
      <c r="AA1053" s="96"/>
      <c r="AB1053" s="96"/>
      <c r="AC1053" s="96"/>
      <c r="AD1053" s="96"/>
      <c r="AE1053" s="97"/>
      <c r="AF1053" s="97"/>
      <c r="AG1053" s="97"/>
      <c r="AH1053" s="97"/>
      <c r="AI1053" s="97"/>
      <c r="AJ1053" s="98"/>
      <c r="AK1053" s="97"/>
      <c r="AL1053" s="97"/>
      <c r="AM1053" s="97"/>
      <c r="AN1053" s="98"/>
      <c r="AO1053" s="97"/>
      <c r="AP1053" s="97"/>
      <c r="AQ1053" s="97"/>
      <c r="AR1053" s="98"/>
    </row>
    <row r="1054" spans="1:44" s="99" customFormat="1" ht="6.75" customHeight="1">
      <c r="A1054" s="96"/>
      <c r="B1054" s="96"/>
      <c r="C1054" s="96"/>
      <c r="D1054" s="96"/>
      <c r="E1054" s="96"/>
      <c r="F1054" s="96"/>
      <c r="G1054" s="96"/>
      <c r="H1054" s="96"/>
      <c r="I1054" s="96"/>
      <c r="J1054" s="96"/>
      <c r="K1054" s="96"/>
      <c r="L1054" s="96"/>
      <c r="M1054" s="96"/>
      <c r="N1054" s="96"/>
      <c r="O1054" s="96"/>
      <c r="P1054" s="96"/>
      <c r="Q1054" s="96"/>
      <c r="R1054" s="96"/>
      <c r="S1054" s="96"/>
      <c r="T1054" s="96"/>
      <c r="U1054" s="96"/>
      <c r="V1054" s="96"/>
      <c r="W1054" s="96"/>
      <c r="X1054" s="96"/>
      <c r="Y1054" s="96"/>
      <c r="Z1054" s="96"/>
      <c r="AA1054" s="96"/>
      <c r="AB1054" s="96"/>
      <c r="AC1054" s="96"/>
      <c r="AD1054" s="96"/>
      <c r="AE1054" s="97"/>
      <c r="AF1054" s="97"/>
      <c r="AG1054" s="97"/>
      <c r="AH1054" s="97"/>
      <c r="AI1054" s="97"/>
      <c r="AJ1054" s="98"/>
      <c r="AK1054" s="97"/>
      <c r="AL1054" s="97"/>
      <c r="AM1054" s="97"/>
      <c r="AN1054" s="98"/>
      <c r="AO1054" s="97"/>
      <c r="AP1054" s="97"/>
      <c r="AQ1054" s="97"/>
      <c r="AR1054" s="98"/>
    </row>
    <row r="1055" spans="1:44" s="99" customFormat="1" ht="6.75" customHeight="1">
      <c r="A1055" s="96"/>
      <c r="B1055" s="96"/>
      <c r="C1055" s="96"/>
      <c r="D1055" s="96"/>
      <c r="E1055" s="96"/>
      <c r="F1055" s="96"/>
      <c r="G1055" s="96"/>
      <c r="H1055" s="96"/>
      <c r="I1055" s="96"/>
      <c r="J1055" s="96"/>
      <c r="K1055" s="96"/>
      <c r="L1055" s="96"/>
      <c r="M1055" s="96"/>
      <c r="N1055" s="96"/>
      <c r="O1055" s="96"/>
      <c r="P1055" s="96"/>
      <c r="Q1055" s="96"/>
      <c r="R1055" s="96"/>
      <c r="S1055" s="96"/>
      <c r="T1055" s="96"/>
      <c r="U1055" s="96"/>
      <c r="V1055" s="96"/>
      <c r="W1055" s="96"/>
      <c r="X1055" s="96"/>
      <c r="Y1055" s="96"/>
      <c r="Z1055" s="96"/>
      <c r="AA1055" s="96"/>
      <c r="AB1055" s="96"/>
      <c r="AC1055" s="96"/>
      <c r="AD1055" s="96"/>
      <c r="AE1055" s="97"/>
      <c r="AF1055" s="97"/>
      <c r="AG1055" s="97"/>
      <c r="AH1055" s="97"/>
      <c r="AI1055" s="97"/>
      <c r="AJ1055" s="98"/>
      <c r="AK1055" s="97"/>
      <c r="AL1055" s="97"/>
      <c r="AM1055" s="97"/>
      <c r="AN1055" s="98"/>
      <c r="AO1055" s="97"/>
      <c r="AP1055" s="97"/>
      <c r="AQ1055" s="97"/>
      <c r="AR1055" s="98"/>
    </row>
    <row r="1056" spans="1:44" s="99" customFormat="1" ht="6.75" customHeight="1">
      <c r="A1056" s="96"/>
      <c r="B1056" s="96"/>
      <c r="C1056" s="96"/>
      <c r="D1056" s="96"/>
      <c r="E1056" s="96"/>
      <c r="F1056" s="96"/>
      <c r="G1056" s="96"/>
      <c r="H1056" s="96"/>
      <c r="I1056" s="96"/>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7"/>
      <c r="AF1056" s="97"/>
      <c r="AG1056" s="97"/>
      <c r="AH1056" s="97"/>
      <c r="AI1056" s="97"/>
      <c r="AJ1056" s="98"/>
      <c r="AK1056" s="97"/>
      <c r="AL1056" s="97"/>
      <c r="AM1056" s="97"/>
      <c r="AN1056" s="98"/>
      <c r="AO1056" s="97"/>
      <c r="AP1056" s="97"/>
      <c r="AQ1056" s="97"/>
      <c r="AR1056" s="98"/>
    </row>
    <row r="1057" spans="1:44" s="99" customFormat="1" ht="6.75" customHeight="1">
      <c r="A1057" s="96"/>
      <c r="B1057" s="96"/>
      <c r="C1057" s="96"/>
      <c r="D1057" s="96"/>
      <c r="E1057" s="96"/>
      <c r="F1057" s="96"/>
      <c r="G1057" s="96"/>
      <c r="H1057" s="96"/>
      <c r="I1057" s="96"/>
      <c r="J1057" s="96"/>
      <c r="K1057" s="96"/>
      <c r="L1057" s="96"/>
      <c r="M1057" s="96"/>
      <c r="N1057" s="96"/>
      <c r="O1057" s="96"/>
      <c r="P1057" s="96"/>
      <c r="Q1057" s="96"/>
      <c r="R1057" s="96"/>
      <c r="S1057" s="96"/>
      <c r="T1057" s="96"/>
      <c r="U1057" s="96"/>
      <c r="V1057" s="96"/>
      <c r="W1057" s="96"/>
      <c r="X1057" s="96"/>
      <c r="Y1057" s="96"/>
      <c r="Z1057" s="96"/>
      <c r="AA1057" s="96"/>
      <c r="AB1057" s="96"/>
      <c r="AC1057" s="96"/>
      <c r="AD1057" s="96"/>
      <c r="AE1057" s="97"/>
      <c r="AF1057" s="97"/>
      <c r="AG1057" s="97"/>
      <c r="AH1057" s="97"/>
      <c r="AI1057" s="97"/>
      <c r="AJ1057" s="98"/>
      <c r="AK1057" s="97"/>
      <c r="AL1057" s="97"/>
      <c r="AM1057" s="97"/>
      <c r="AN1057" s="98"/>
      <c r="AO1057" s="97"/>
      <c r="AP1057" s="97"/>
      <c r="AQ1057" s="97"/>
      <c r="AR1057" s="98"/>
    </row>
    <row r="1058" spans="1:44" s="99" customFormat="1" ht="6.75" customHeight="1">
      <c r="A1058" s="96"/>
      <c r="B1058" s="96"/>
      <c r="C1058" s="96"/>
      <c r="D1058" s="96"/>
      <c r="E1058" s="96"/>
      <c r="F1058" s="96"/>
      <c r="G1058" s="96"/>
      <c r="H1058" s="96"/>
      <c r="I1058" s="96"/>
      <c r="J1058" s="96"/>
      <c r="K1058" s="96"/>
      <c r="L1058" s="96"/>
      <c r="M1058" s="96"/>
      <c r="N1058" s="96"/>
      <c r="O1058" s="96"/>
      <c r="P1058" s="96"/>
      <c r="Q1058" s="96"/>
      <c r="R1058" s="96"/>
      <c r="S1058" s="96"/>
      <c r="T1058" s="96"/>
      <c r="U1058" s="96"/>
      <c r="V1058" s="96"/>
      <c r="W1058" s="96"/>
      <c r="X1058" s="96"/>
      <c r="Y1058" s="96"/>
      <c r="Z1058" s="96"/>
      <c r="AA1058" s="96"/>
      <c r="AB1058" s="96"/>
      <c r="AC1058" s="96"/>
      <c r="AD1058" s="96"/>
      <c r="AE1058" s="97"/>
      <c r="AF1058" s="97"/>
      <c r="AG1058" s="97"/>
      <c r="AH1058" s="97"/>
      <c r="AI1058" s="97"/>
      <c r="AJ1058" s="98"/>
      <c r="AK1058" s="97"/>
      <c r="AL1058" s="97"/>
      <c r="AM1058" s="97"/>
      <c r="AN1058" s="98"/>
      <c r="AO1058" s="97"/>
      <c r="AP1058" s="97"/>
      <c r="AQ1058" s="97"/>
      <c r="AR1058" s="98"/>
    </row>
    <row r="1059" spans="1:44" s="99" customFormat="1" ht="6.75" customHeight="1">
      <c r="A1059" s="96"/>
      <c r="B1059" s="96"/>
      <c r="C1059" s="96"/>
      <c r="D1059" s="96"/>
      <c r="E1059" s="96"/>
      <c r="F1059" s="96"/>
      <c r="G1059" s="96"/>
      <c r="H1059" s="96"/>
      <c r="I1059" s="96"/>
      <c r="J1059" s="96"/>
      <c r="K1059" s="96"/>
      <c r="L1059" s="96"/>
      <c r="M1059" s="96"/>
      <c r="N1059" s="96"/>
      <c r="O1059" s="96"/>
      <c r="P1059" s="96"/>
      <c r="Q1059" s="96"/>
      <c r="R1059" s="96"/>
      <c r="S1059" s="96"/>
      <c r="T1059" s="96"/>
      <c r="U1059" s="96"/>
      <c r="V1059" s="96"/>
      <c r="W1059" s="96"/>
      <c r="X1059" s="96"/>
      <c r="Y1059" s="96"/>
      <c r="Z1059" s="96"/>
      <c r="AA1059" s="96"/>
      <c r="AB1059" s="96"/>
      <c r="AC1059" s="96"/>
      <c r="AD1059" s="96"/>
      <c r="AE1059" s="97"/>
      <c r="AF1059" s="97"/>
      <c r="AG1059" s="97"/>
      <c r="AH1059" s="97"/>
      <c r="AI1059" s="97"/>
      <c r="AJ1059" s="98"/>
      <c r="AK1059" s="97"/>
      <c r="AL1059" s="97"/>
      <c r="AM1059" s="97"/>
      <c r="AN1059" s="98"/>
      <c r="AO1059" s="97"/>
      <c r="AP1059" s="97"/>
      <c r="AQ1059" s="97"/>
      <c r="AR1059" s="98"/>
    </row>
    <row r="1060" spans="1:44" s="99" customFormat="1" ht="6.75" customHeight="1">
      <c r="A1060" s="96"/>
      <c r="B1060" s="96"/>
      <c r="C1060" s="96"/>
      <c r="D1060" s="96"/>
      <c r="E1060" s="96"/>
      <c r="F1060" s="96"/>
      <c r="G1060" s="96"/>
      <c r="H1060" s="96"/>
      <c r="I1060" s="96"/>
      <c r="J1060" s="96"/>
      <c r="K1060" s="96"/>
      <c r="L1060" s="96"/>
      <c r="M1060" s="96"/>
      <c r="N1060" s="96"/>
      <c r="O1060" s="96"/>
      <c r="P1060" s="96"/>
      <c r="Q1060" s="96"/>
      <c r="R1060" s="96"/>
      <c r="S1060" s="96"/>
      <c r="T1060" s="96"/>
      <c r="U1060" s="96"/>
      <c r="V1060" s="96"/>
      <c r="W1060" s="96"/>
      <c r="X1060" s="96"/>
      <c r="Y1060" s="96"/>
      <c r="Z1060" s="96"/>
      <c r="AA1060" s="96"/>
      <c r="AB1060" s="96"/>
      <c r="AC1060" s="96"/>
      <c r="AD1060" s="96"/>
      <c r="AE1060" s="97"/>
      <c r="AF1060" s="97"/>
      <c r="AG1060" s="97"/>
      <c r="AH1060" s="97"/>
      <c r="AI1060" s="97"/>
      <c r="AJ1060" s="98"/>
      <c r="AK1060" s="97"/>
      <c r="AL1060" s="97"/>
      <c r="AM1060" s="97"/>
      <c r="AN1060" s="98"/>
      <c r="AO1060" s="97"/>
      <c r="AP1060" s="97"/>
      <c r="AQ1060" s="97"/>
      <c r="AR1060" s="98"/>
    </row>
    <row r="1061" spans="1:44" s="99" customFormat="1" ht="6.75" customHeight="1">
      <c r="A1061" s="96"/>
      <c r="B1061" s="96"/>
      <c r="C1061" s="96"/>
      <c r="D1061" s="96"/>
      <c r="E1061" s="96"/>
      <c r="F1061" s="96"/>
      <c r="G1061" s="96"/>
      <c r="H1061" s="96"/>
      <c r="I1061" s="96"/>
      <c r="J1061" s="96"/>
      <c r="K1061" s="96"/>
      <c r="L1061" s="96"/>
      <c r="M1061" s="96"/>
      <c r="N1061" s="96"/>
      <c r="O1061" s="96"/>
      <c r="P1061" s="96"/>
      <c r="Q1061" s="96"/>
      <c r="R1061" s="96"/>
      <c r="S1061" s="96"/>
      <c r="T1061" s="96"/>
      <c r="U1061" s="96"/>
      <c r="V1061" s="96"/>
      <c r="W1061" s="96"/>
      <c r="X1061" s="96"/>
      <c r="Y1061" s="96"/>
      <c r="Z1061" s="96"/>
      <c r="AA1061" s="96"/>
      <c r="AB1061" s="96"/>
      <c r="AC1061" s="96"/>
      <c r="AD1061" s="96"/>
      <c r="AE1061" s="97"/>
      <c r="AF1061" s="97"/>
      <c r="AG1061" s="97"/>
      <c r="AH1061" s="97"/>
      <c r="AI1061" s="97"/>
      <c r="AJ1061" s="98"/>
      <c r="AK1061" s="97"/>
      <c r="AL1061" s="97"/>
      <c r="AM1061" s="97"/>
      <c r="AN1061" s="98"/>
      <c r="AO1061" s="97"/>
      <c r="AP1061" s="97"/>
      <c r="AQ1061" s="97"/>
      <c r="AR1061" s="98"/>
    </row>
    <row r="1062" spans="1:44" s="99" customFormat="1" ht="6.75" customHeight="1">
      <c r="A1062" s="96"/>
      <c r="B1062" s="96"/>
      <c r="C1062" s="96"/>
      <c r="D1062" s="96"/>
      <c r="E1062" s="96"/>
      <c r="F1062" s="96"/>
      <c r="G1062" s="96"/>
      <c r="H1062" s="96"/>
      <c r="I1062" s="96"/>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7"/>
      <c r="AF1062" s="97"/>
      <c r="AG1062" s="97"/>
      <c r="AH1062" s="97"/>
      <c r="AI1062" s="97"/>
      <c r="AJ1062" s="98"/>
      <c r="AK1062" s="97"/>
      <c r="AL1062" s="97"/>
      <c r="AM1062" s="97"/>
      <c r="AN1062" s="98"/>
      <c r="AO1062" s="97"/>
      <c r="AP1062" s="97"/>
      <c r="AQ1062" s="97"/>
      <c r="AR1062" s="98"/>
    </row>
    <row r="1063" spans="1:44" s="99" customFormat="1" ht="6.75" customHeight="1">
      <c r="A1063" s="96"/>
      <c r="B1063" s="96"/>
      <c r="C1063" s="96"/>
      <c r="D1063" s="96"/>
      <c r="E1063" s="96"/>
      <c r="F1063" s="96"/>
      <c r="G1063" s="96"/>
      <c r="H1063" s="96"/>
      <c r="I1063" s="96"/>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7"/>
      <c r="AF1063" s="97"/>
      <c r="AG1063" s="97"/>
      <c r="AH1063" s="97"/>
      <c r="AI1063" s="97"/>
      <c r="AJ1063" s="98"/>
      <c r="AK1063" s="97"/>
      <c r="AL1063" s="97"/>
      <c r="AM1063" s="97"/>
      <c r="AN1063" s="98"/>
      <c r="AO1063" s="97"/>
      <c r="AP1063" s="97"/>
      <c r="AQ1063" s="97"/>
      <c r="AR1063" s="98"/>
    </row>
    <row r="1064" spans="1:44" s="99" customFormat="1" ht="6.75" customHeight="1">
      <c r="A1064" s="96"/>
      <c r="B1064" s="96"/>
      <c r="C1064" s="96"/>
      <c r="D1064" s="96"/>
      <c r="E1064" s="96"/>
      <c r="F1064" s="96"/>
      <c r="G1064" s="96"/>
      <c r="H1064" s="96"/>
      <c r="I1064" s="96"/>
      <c r="J1064" s="96"/>
      <c r="K1064" s="96"/>
      <c r="L1064" s="96"/>
      <c r="M1064" s="96"/>
      <c r="N1064" s="96"/>
      <c r="O1064" s="96"/>
      <c r="P1064" s="96"/>
      <c r="Q1064" s="96"/>
      <c r="R1064" s="96"/>
      <c r="S1064" s="96"/>
      <c r="T1064" s="96"/>
      <c r="U1064" s="96"/>
      <c r="V1064" s="96"/>
      <c r="W1064" s="96"/>
      <c r="X1064" s="96"/>
      <c r="Y1064" s="96"/>
      <c r="Z1064" s="96"/>
      <c r="AA1064" s="96"/>
      <c r="AB1064" s="96"/>
      <c r="AC1064" s="96"/>
      <c r="AD1064" s="96"/>
      <c r="AE1064" s="97"/>
      <c r="AF1064" s="97"/>
      <c r="AG1064" s="97"/>
      <c r="AH1064" s="97"/>
      <c r="AI1064" s="97"/>
      <c r="AJ1064" s="98"/>
      <c r="AK1064" s="97"/>
      <c r="AL1064" s="97"/>
      <c r="AM1064" s="97"/>
      <c r="AN1064" s="98"/>
      <c r="AO1064" s="97"/>
      <c r="AP1064" s="97"/>
      <c r="AQ1064" s="97"/>
      <c r="AR1064" s="98"/>
    </row>
    <row r="1065" spans="1:44" s="99" customFormat="1" ht="6.75" customHeight="1">
      <c r="A1065" s="96"/>
      <c r="B1065" s="96"/>
      <c r="C1065" s="96"/>
      <c r="D1065" s="96"/>
      <c r="E1065" s="96"/>
      <c r="F1065" s="96"/>
      <c r="G1065" s="96"/>
      <c r="H1065" s="96"/>
      <c r="I1065" s="96"/>
      <c r="J1065" s="96"/>
      <c r="K1065" s="96"/>
      <c r="L1065" s="96"/>
      <c r="M1065" s="96"/>
      <c r="N1065" s="96"/>
      <c r="O1065" s="96"/>
      <c r="P1065" s="96"/>
      <c r="Q1065" s="96"/>
      <c r="R1065" s="96"/>
      <c r="S1065" s="96"/>
      <c r="T1065" s="96"/>
      <c r="U1065" s="96"/>
      <c r="V1065" s="96"/>
      <c r="W1065" s="96"/>
      <c r="X1065" s="96"/>
      <c r="Y1065" s="96"/>
      <c r="Z1065" s="96"/>
      <c r="AA1065" s="96"/>
      <c r="AB1065" s="96"/>
      <c r="AC1065" s="96"/>
      <c r="AD1065" s="96"/>
      <c r="AE1065" s="97"/>
      <c r="AF1065" s="97"/>
      <c r="AG1065" s="97"/>
      <c r="AH1065" s="97"/>
      <c r="AI1065" s="97"/>
      <c r="AJ1065" s="98"/>
      <c r="AK1065" s="97"/>
      <c r="AL1065" s="97"/>
      <c r="AM1065" s="97"/>
      <c r="AN1065" s="98"/>
      <c r="AO1065" s="97"/>
      <c r="AP1065" s="97"/>
      <c r="AQ1065" s="97"/>
      <c r="AR1065" s="98"/>
    </row>
    <row r="1066" spans="1:44" s="99" customFormat="1" ht="6.75" customHeight="1">
      <c r="A1066" s="96"/>
      <c r="B1066" s="96"/>
      <c r="C1066" s="96"/>
      <c r="D1066" s="96"/>
      <c r="E1066" s="96"/>
      <c r="F1066" s="96"/>
      <c r="G1066" s="96"/>
      <c r="H1066" s="96"/>
      <c r="I1066" s="96"/>
      <c r="J1066" s="96"/>
      <c r="K1066" s="96"/>
      <c r="L1066" s="96"/>
      <c r="M1066" s="96"/>
      <c r="N1066" s="96"/>
      <c r="O1066" s="96"/>
      <c r="P1066" s="96"/>
      <c r="Q1066" s="96"/>
      <c r="R1066" s="96"/>
      <c r="S1066" s="96"/>
      <c r="T1066" s="96"/>
      <c r="U1066" s="96"/>
      <c r="V1066" s="96"/>
      <c r="W1066" s="96"/>
      <c r="X1066" s="96"/>
      <c r="Y1066" s="96"/>
      <c r="Z1066" s="96"/>
      <c r="AA1066" s="96"/>
      <c r="AB1066" s="96"/>
      <c r="AC1066" s="96"/>
      <c r="AD1066" s="96"/>
      <c r="AE1066" s="97"/>
      <c r="AF1066" s="97"/>
      <c r="AG1066" s="97"/>
      <c r="AH1066" s="97"/>
      <c r="AI1066" s="97"/>
      <c r="AJ1066" s="98"/>
      <c r="AK1066" s="97"/>
      <c r="AL1066" s="97"/>
      <c r="AM1066" s="97"/>
      <c r="AN1066" s="98"/>
      <c r="AO1066" s="97"/>
      <c r="AP1066" s="97"/>
      <c r="AQ1066" s="97"/>
      <c r="AR1066" s="98"/>
    </row>
    <row r="1067" spans="1:44" s="99" customFormat="1" ht="6.75" customHeight="1">
      <c r="A1067" s="96"/>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7"/>
      <c r="AF1067" s="97"/>
      <c r="AG1067" s="97"/>
      <c r="AH1067" s="97"/>
      <c r="AI1067" s="97"/>
      <c r="AJ1067" s="98"/>
      <c r="AK1067" s="97"/>
      <c r="AL1067" s="97"/>
      <c r="AM1067" s="97"/>
      <c r="AN1067" s="98"/>
      <c r="AO1067" s="97"/>
      <c r="AP1067" s="97"/>
      <c r="AQ1067" s="97"/>
      <c r="AR1067" s="98"/>
    </row>
    <row r="1068" spans="1:44" s="99" customFormat="1" ht="6.75" customHeight="1">
      <c r="A1068" s="96"/>
      <c r="B1068" s="96"/>
      <c r="C1068" s="96"/>
      <c r="D1068" s="96"/>
      <c r="E1068" s="96"/>
      <c r="F1068" s="96"/>
      <c r="G1068" s="96"/>
      <c r="H1068" s="96"/>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7"/>
      <c r="AF1068" s="97"/>
      <c r="AG1068" s="97"/>
      <c r="AH1068" s="97"/>
      <c r="AI1068" s="97"/>
      <c r="AJ1068" s="98"/>
      <c r="AK1068" s="97"/>
      <c r="AL1068" s="97"/>
      <c r="AM1068" s="97"/>
      <c r="AN1068" s="98"/>
      <c r="AO1068" s="97"/>
      <c r="AP1068" s="97"/>
      <c r="AQ1068" s="97"/>
      <c r="AR1068" s="98"/>
    </row>
    <row r="1069" spans="1:44" s="99" customFormat="1" ht="6.75" customHeight="1">
      <c r="A1069" s="96"/>
      <c r="B1069" s="96"/>
      <c r="C1069" s="96"/>
      <c r="D1069" s="96"/>
      <c r="E1069" s="96"/>
      <c r="F1069" s="96"/>
      <c r="G1069" s="96"/>
      <c r="H1069" s="96"/>
      <c r="I1069" s="96"/>
      <c r="J1069" s="96"/>
      <c r="K1069" s="96"/>
      <c r="L1069" s="96"/>
      <c r="M1069" s="96"/>
      <c r="N1069" s="96"/>
      <c r="O1069" s="96"/>
      <c r="P1069" s="96"/>
      <c r="Q1069" s="96"/>
      <c r="R1069" s="96"/>
      <c r="S1069" s="96"/>
      <c r="T1069" s="96"/>
      <c r="U1069" s="96"/>
      <c r="V1069" s="96"/>
      <c r="W1069" s="96"/>
      <c r="X1069" s="96"/>
      <c r="Y1069" s="96"/>
      <c r="Z1069" s="96"/>
      <c r="AA1069" s="96"/>
      <c r="AB1069" s="96"/>
      <c r="AC1069" s="96"/>
      <c r="AD1069" s="96"/>
      <c r="AE1069" s="97"/>
      <c r="AF1069" s="97"/>
      <c r="AG1069" s="97"/>
      <c r="AH1069" s="97"/>
      <c r="AI1069" s="97"/>
      <c r="AJ1069" s="98"/>
      <c r="AK1069" s="97"/>
      <c r="AL1069" s="97"/>
      <c r="AM1069" s="97"/>
      <c r="AN1069" s="98"/>
      <c r="AO1069" s="97"/>
      <c r="AP1069" s="97"/>
      <c r="AQ1069" s="97"/>
      <c r="AR1069" s="98"/>
    </row>
    <row r="1070" spans="1:44" s="99" customFormat="1" ht="6.75" customHeight="1">
      <c r="A1070" s="96"/>
      <c r="B1070" s="96"/>
      <c r="C1070" s="96"/>
      <c r="D1070" s="96"/>
      <c r="E1070" s="96"/>
      <c r="F1070" s="96"/>
      <c r="G1070" s="96"/>
      <c r="H1070" s="96"/>
      <c r="I1070" s="96"/>
      <c r="J1070" s="96"/>
      <c r="K1070" s="96"/>
      <c r="L1070" s="96"/>
      <c r="M1070" s="96"/>
      <c r="N1070" s="96"/>
      <c r="O1070" s="96"/>
      <c r="P1070" s="96"/>
      <c r="Q1070" s="96"/>
      <c r="R1070" s="96"/>
      <c r="S1070" s="96"/>
      <c r="T1070" s="96"/>
      <c r="U1070" s="96"/>
      <c r="V1070" s="96"/>
      <c r="W1070" s="96"/>
      <c r="X1070" s="96"/>
      <c r="Y1070" s="96"/>
      <c r="Z1070" s="96"/>
      <c r="AA1070" s="96"/>
      <c r="AB1070" s="96"/>
      <c r="AC1070" s="96"/>
      <c r="AD1070" s="96"/>
      <c r="AE1070" s="97"/>
      <c r="AF1070" s="97"/>
      <c r="AG1070" s="97"/>
      <c r="AH1070" s="97"/>
      <c r="AI1070" s="97"/>
      <c r="AJ1070" s="98"/>
      <c r="AK1070" s="97"/>
      <c r="AL1070" s="97"/>
      <c r="AM1070" s="97"/>
      <c r="AN1070" s="98"/>
      <c r="AO1070" s="97"/>
      <c r="AP1070" s="97"/>
      <c r="AQ1070" s="97"/>
      <c r="AR1070" s="98"/>
    </row>
    <row r="1071" spans="1:44" s="99" customFormat="1" ht="6.75" customHeight="1">
      <c r="A1071" s="96"/>
      <c r="B1071" s="96"/>
      <c r="C1071" s="96"/>
      <c r="D1071" s="96"/>
      <c r="E1071" s="96"/>
      <c r="F1071" s="96"/>
      <c r="G1071" s="96"/>
      <c r="H1071" s="96"/>
      <c r="I1071" s="96"/>
      <c r="J1071" s="96"/>
      <c r="K1071" s="96"/>
      <c r="L1071" s="96"/>
      <c r="M1071" s="96"/>
      <c r="N1071" s="96"/>
      <c r="O1071" s="96"/>
      <c r="P1071" s="96"/>
      <c r="Q1071" s="96"/>
      <c r="R1071" s="96"/>
      <c r="S1071" s="96"/>
      <c r="T1071" s="96"/>
      <c r="U1071" s="96"/>
      <c r="V1071" s="96"/>
      <c r="W1071" s="96"/>
      <c r="X1071" s="96"/>
      <c r="Y1071" s="96"/>
      <c r="Z1071" s="96"/>
      <c r="AA1071" s="96"/>
      <c r="AB1071" s="96"/>
      <c r="AC1071" s="96"/>
      <c r="AD1071" s="96"/>
      <c r="AE1071" s="97"/>
      <c r="AF1071" s="97"/>
      <c r="AG1071" s="97"/>
      <c r="AH1071" s="97"/>
      <c r="AI1071" s="97"/>
      <c r="AJ1071" s="98"/>
      <c r="AK1071" s="97"/>
      <c r="AL1071" s="97"/>
      <c r="AM1071" s="97"/>
      <c r="AN1071" s="98"/>
      <c r="AO1071" s="97"/>
      <c r="AP1071" s="97"/>
      <c r="AQ1071" s="97"/>
      <c r="AR1071" s="98"/>
    </row>
    <row r="1072" spans="1:44" s="99" customFormat="1" ht="6.75" customHeight="1">
      <c r="A1072" s="96"/>
      <c r="B1072" s="96"/>
      <c r="C1072" s="96"/>
      <c r="D1072" s="96"/>
      <c r="E1072" s="96"/>
      <c r="F1072" s="96"/>
      <c r="G1072" s="96"/>
      <c r="H1072" s="96"/>
      <c r="I1072" s="96"/>
      <c r="J1072" s="96"/>
      <c r="K1072" s="96"/>
      <c r="L1072" s="96"/>
      <c r="M1072" s="96"/>
      <c r="N1072" s="96"/>
      <c r="O1072" s="96"/>
      <c r="P1072" s="96"/>
      <c r="Q1072" s="96"/>
      <c r="R1072" s="96"/>
      <c r="S1072" s="96"/>
      <c r="T1072" s="96"/>
      <c r="U1072" s="96"/>
      <c r="V1072" s="96"/>
      <c r="W1072" s="96"/>
      <c r="X1072" s="96"/>
      <c r="Y1072" s="96"/>
      <c r="Z1072" s="96"/>
      <c r="AA1072" s="96"/>
      <c r="AB1072" s="96"/>
      <c r="AC1072" s="96"/>
      <c r="AD1072" s="96"/>
      <c r="AE1072" s="97"/>
      <c r="AF1072" s="97"/>
      <c r="AG1072" s="97"/>
      <c r="AH1072" s="97"/>
      <c r="AI1072" s="97"/>
      <c r="AJ1072" s="98"/>
      <c r="AK1072" s="97"/>
      <c r="AL1072" s="97"/>
      <c r="AM1072" s="97"/>
      <c r="AN1072" s="98"/>
      <c r="AO1072" s="97"/>
      <c r="AP1072" s="97"/>
      <c r="AQ1072" s="97"/>
      <c r="AR1072" s="98"/>
    </row>
    <row r="1073" spans="1:44" s="99" customFormat="1" ht="6.75" customHeight="1">
      <c r="A1073" s="96"/>
      <c r="B1073" s="96"/>
      <c r="C1073" s="96"/>
      <c r="D1073" s="96"/>
      <c r="E1073" s="96"/>
      <c r="F1073" s="96"/>
      <c r="G1073" s="96"/>
      <c r="H1073" s="96"/>
      <c r="I1073" s="96"/>
      <c r="J1073" s="96"/>
      <c r="K1073" s="96"/>
      <c r="L1073" s="96"/>
      <c r="M1073" s="96"/>
      <c r="N1073" s="96"/>
      <c r="O1073" s="96"/>
      <c r="P1073" s="96"/>
      <c r="Q1073" s="96"/>
      <c r="R1073" s="96"/>
      <c r="S1073" s="96"/>
      <c r="T1073" s="96"/>
      <c r="U1073" s="96"/>
      <c r="V1073" s="96"/>
      <c r="W1073" s="96"/>
      <c r="X1073" s="96"/>
      <c r="Y1073" s="96"/>
      <c r="Z1073" s="96"/>
      <c r="AA1073" s="96"/>
      <c r="AB1073" s="96"/>
      <c r="AC1073" s="96"/>
      <c r="AD1073" s="96"/>
      <c r="AE1073" s="97"/>
      <c r="AF1073" s="97"/>
      <c r="AG1073" s="97"/>
      <c r="AH1073" s="97"/>
      <c r="AI1073" s="97"/>
      <c r="AJ1073" s="98"/>
      <c r="AK1073" s="97"/>
      <c r="AL1073" s="97"/>
      <c r="AM1073" s="97"/>
      <c r="AN1073" s="98"/>
      <c r="AO1073" s="97"/>
      <c r="AP1073" s="97"/>
      <c r="AQ1073" s="97"/>
      <c r="AR1073" s="98"/>
    </row>
    <row r="1074" spans="1:44" s="99" customFormat="1" ht="6.75" customHeight="1">
      <c r="A1074" s="96"/>
      <c r="B1074" s="96"/>
      <c r="C1074" s="96"/>
      <c r="D1074" s="96"/>
      <c r="E1074" s="96"/>
      <c r="F1074" s="96"/>
      <c r="G1074" s="96"/>
      <c r="H1074" s="96"/>
      <c r="I1074" s="96"/>
      <c r="J1074" s="96"/>
      <c r="K1074" s="96"/>
      <c r="L1074" s="96"/>
      <c r="M1074" s="96"/>
      <c r="N1074" s="96"/>
      <c r="O1074" s="96"/>
      <c r="P1074" s="96"/>
      <c r="Q1074" s="96"/>
      <c r="R1074" s="96"/>
      <c r="S1074" s="96"/>
      <c r="T1074" s="96"/>
      <c r="U1074" s="96"/>
      <c r="V1074" s="96"/>
      <c r="W1074" s="96"/>
      <c r="X1074" s="96"/>
      <c r="Y1074" s="96"/>
      <c r="Z1074" s="96"/>
      <c r="AA1074" s="96"/>
      <c r="AB1074" s="96"/>
      <c r="AC1074" s="96"/>
      <c r="AD1074" s="96"/>
      <c r="AE1074" s="97"/>
      <c r="AF1074" s="97"/>
      <c r="AG1074" s="97"/>
      <c r="AH1074" s="97"/>
      <c r="AI1074" s="97"/>
      <c r="AJ1074" s="98"/>
      <c r="AK1074" s="97"/>
      <c r="AL1074" s="97"/>
      <c r="AM1074" s="97"/>
      <c r="AN1074" s="98"/>
      <c r="AO1074" s="97"/>
      <c r="AP1074" s="97"/>
      <c r="AQ1074" s="97"/>
      <c r="AR1074" s="98"/>
    </row>
    <row r="1075" spans="1:44" s="99" customFormat="1" ht="6.75" customHeight="1">
      <c r="A1075" s="96"/>
      <c r="B1075" s="96"/>
      <c r="C1075" s="96"/>
      <c r="D1075" s="96"/>
      <c r="E1075" s="96"/>
      <c r="F1075" s="96"/>
      <c r="G1075" s="96"/>
      <c r="H1075" s="96"/>
      <c r="I1075" s="96"/>
      <c r="J1075" s="96"/>
      <c r="K1075" s="96"/>
      <c r="L1075" s="96"/>
      <c r="M1075" s="96"/>
      <c r="N1075" s="96"/>
      <c r="O1075" s="96"/>
      <c r="P1075" s="96"/>
      <c r="Q1075" s="96"/>
      <c r="R1075" s="96"/>
      <c r="S1075" s="96"/>
      <c r="T1075" s="96"/>
      <c r="U1075" s="96"/>
      <c r="V1075" s="96"/>
      <c r="W1075" s="96"/>
      <c r="X1075" s="96"/>
      <c r="Y1075" s="96"/>
      <c r="Z1075" s="96"/>
      <c r="AA1075" s="96"/>
      <c r="AB1075" s="96"/>
      <c r="AC1075" s="96"/>
      <c r="AD1075" s="96"/>
      <c r="AE1075" s="97"/>
      <c r="AF1075" s="97"/>
      <c r="AG1075" s="97"/>
      <c r="AH1075" s="97"/>
      <c r="AI1075" s="97"/>
      <c r="AJ1075" s="98"/>
      <c r="AK1075" s="97"/>
      <c r="AL1075" s="97"/>
      <c r="AM1075" s="97"/>
      <c r="AN1075" s="98"/>
      <c r="AO1075" s="97"/>
      <c r="AP1075" s="97"/>
      <c r="AQ1075" s="97"/>
      <c r="AR1075" s="98"/>
    </row>
    <row r="1076" spans="1:44" s="99" customFormat="1" ht="6.75" customHeight="1">
      <c r="A1076" s="96"/>
      <c r="B1076" s="96"/>
      <c r="C1076" s="96"/>
      <c r="D1076" s="96"/>
      <c r="E1076" s="96"/>
      <c r="F1076" s="96"/>
      <c r="G1076" s="96"/>
      <c r="H1076" s="96"/>
      <c r="I1076" s="96"/>
      <c r="J1076" s="96"/>
      <c r="K1076" s="96"/>
      <c r="L1076" s="96"/>
      <c r="M1076" s="96"/>
      <c r="N1076" s="96"/>
      <c r="O1076" s="96"/>
      <c r="P1076" s="96"/>
      <c r="Q1076" s="96"/>
      <c r="R1076" s="96"/>
      <c r="S1076" s="96"/>
      <c r="T1076" s="96"/>
      <c r="U1076" s="96"/>
      <c r="V1076" s="96"/>
      <c r="W1076" s="96"/>
      <c r="X1076" s="96"/>
      <c r="Y1076" s="96"/>
      <c r="Z1076" s="96"/>
      <c r="AA1076" s="96"/>
      <c r="AB1076" s="96"/>
      <c r="AC1076" s="96"/>
      <c r="AD1076" s="96"/>
      <c r="AE1076" s="97"/>
      <c r="AF1076" s="97"/>
      <c r="AG1076" s="97"/>
      <c r="AH1076" s="97"/>
      <c r="AI1076" s="97"/>
      <c r="AJ1076" s="98"/>
      <c r="AK1076" s="97"/>
      <c r="AL1076" s="97"/>
      <c r="AM1076" s="97"/>
      <c r="AN1076" s="98"/>
      <c r="AO1076" s="97"/>
      <c r="AP1076" s="97"/>
      <c r="AQ1076" s="97"/>
      <c r="AR1076" s="98"/>
    </row>
    <row r="1077" spans="1:44" s="99" customFormat="1" ht="6.75" customHeight="1">
      <c r="A1077" s="96"/>
      <c r="B1077" s="96"/>
      <c r="C1077" s="96"/>
      <c r="D1077" s="96"/>
      <c r="E1077" s="96"/>
      <c r="F1077" s="96"/>
      <c r="G1077" s="96"/>
      <c r="H1077" s="96"/>
      <c r="I1077" s="96"/>
      <c r="J1077" s="96"/>
      <c r="K1077" s="96"/>
      <c r="L1077" s="96"/>
      <c r="M1077" s="96"/>
      <c r="N1077" s="96"/>
      <c r="O1077" s="96"/>
      <c r="P1077" s="96"/>
      <c r="Q1077" s="96"/>
      <c r="R1077" s="96"/>
      <c r="S1077" s="96"/>
      <c r="T1077" s="96"/>
      <c r="U1077" s="96"/>
      <c r="V1077" s="96"/>
      <c r="W1077" s="96"/>
      <c r="X1077" s="96"/>
      <c r="Y1077" s="96"/>
      <c r="Z1077" s="96"/>
      <c r="AA1077" s="96"/>
      <c r="AB1077" s="96"/>
      <c r="AC1077" s="96"/>
      <c r="AD1077" s="96"/>
      <c r="AE1077" s="97"/>
      <c r="AF1077" s="97"/>
      <c r="AG1077" s="97"/>
      <c r="AH1077" s="97"/>
      <c r="AI1077" s="97"/>
      <c r="AJ1077" s="98"/>
      <c r="AK1077" s="97"/>
      <c r="AL1077" s="97"/>
      <c r="AM1077" s="97"/>
      <c r="AN1077" s="98"/>
      <c r="AO1077" s="97"/>
      <c r="AP1077" s="97"/>
      <c r="AQ1077" s="97"/>
      <c r="AR1077" s="98"/>
    </row>
    <row r="1078" spans="1:44" s="99" customFormat="1" ht="6.75" customHeight="1">
      <c r="A1078" s="96"/>
      <c r="B1078" s="96"/>
      <c r="C1078" s="96"/>
      <c r="D1078" s="96"/>
      <c r="E1078" s="96"/>
      <c r="F1078" s="96"/>
      <c r="G1078" s="96"/>
      <c r="H1078" s="96"/>
      <c r="I1078" s="96"/>
      <c r="J1078" s="96"/>
      <c r="K1078" s="96"/>
      <c r="L1078" s="96"/>
      <c r="M1078" s="96"/>
      <c r="N1078" s="96"/>
      <c r="O1078" s="96"/>
      <c r="P1078" s="96"/>
      <c r="Q1078" s="96"/>
      <c r="R1078" s="96"/>
      <c r="S1078" s="96"/>
      <c r="T1078" s="96"/>
      <c r="U1078" s="96"/>
      <c r="V1078" s="96"/>
      <c r="W1078" s="96"/>
      <c r="X1078" s="96"/>
      <c r="Y1078" s="96"/>
      <c r="Z1078" s="96"/>
      <c r="AA1078" s="96"/>
      <c r="AB1078" s="96"/>
      <c r="AC1078" s="96"/>
      <c r="AD1078" s="96"/>
      <c r="AE1078" s="97"/>
      <c r="AF1078" s="97"/>
      <c r="AG1078" s="97"/>
      <c r="AH1078" s="97"/>
      <c r="AI1078" s="97"/>
      <c r="AJ1078" s="98"/>
      <c r="AK1078" s="97"/>
      <c r="AL1078" s="97"/>
      <c r="AM1078" s="97"/>
      <c r="AN1078" s="98"/>
      <c r="AO1078" s="97"/>
      <c r="AP1078" s="97"/>
      <c r="AQ1078" s="97"/>
      <c r="AR1078" s="98"/>
    </row>
    <row r="1079" spans="1:44" s="99" customFormat="1" ht="6.75" customHeight="1">
      <c r="A1079" s="96"/>
      <c r="B1079" s="96"/>
      <c r="C1079" s="96"/>
      <c r="D1079" s="96"/>
      <c r="E1079" s="96"/>
      <c r="F1079" s="96"/>
      <c r="G1079" s="96"/>
      <c r="H1079" s="96"/>
      <c r="I1079" s="96"/>
      <c r="J1079" s="96"/>
      <c r="K1079" s="96"/>
      <c r="L1079" s="96"/>
      <c r="M1079" s="96"/>
      <c r="N1079" s="96"/>
      <c r="O1079" s="96"/>
      <c r="P1079" s="96"/>
      <c r="Q1079" s="96"/>
      <c r="R1079" s="96"/>
      <c r="S1079" s="96"/>
      <c r="T1079" s="96"/>
      <c r="U1079" s="96"/>
      <c r="V1079" s="96"/>
      <c r="W1079" s="96"/>
      <c r="X1079" s="96"/>
      <c r="Y1079" s="96"/>
      <c r="Z1079" s="96"/>
      <c r="AA1079" s="96"/>
      <c r="AB1079" s="96"/>
      <c r="AC1079" s="96"/>
      <c r="AD1079" s="96"/>
      <c r="AE1079" s="97"/>
      <c r="AF1079" s="97"/>
      <c r="AG1079" s="97"/>
      <c r="AH1079" s="97"/>
      <c r="AI1079" s="97"/>
      <c r="AJ1079" s="98"/>
      <c r="AK1079" s="97"/>
      <c r="AL1079" s="97"/>
      <c r="AM1079" s="97"/>
      <c r="AN1079" s="98"/>
      <c r="AO1079" s="97"/>
      <c r="AP1079" s="97"/>
      <c r="AQ1079" s="97"/>
      <c r="AR1079" s="98"/>
    </row>
    <row r="1080" spans="1:44" s="99" customFormat="1" ht="6.75" customHeight="1">
      <c r="A1080" s="96"/>
      <c r="B1080" s="96"/>
      <c r="C1080" s="96"/>
      <c r="D1080" s="96"/>
      <c r="E1080" s="96"/>
      <c r="F1080" s="96"/>
      <c r="G1080" s="96"/>
      <c r="H1080" s="96"/>
      <c r="I1080" s="96"/>
      <c r="J1080" s="96"/>
      <c r="K1080" s="96"/>
      <c r="L1080" s="96"/>
      <c r="M1080" s="96"/>
      <c r="N1080" s="96"/>
      <c r="O1080" s="96"/>
      <c r="P1080" s="96"/>
      <c r="Q1080" s="96"/>
      <c r="R1080" s="96"/>
      <c r="S1080" s="96"/>
      <c r="T1080" s="96"/>
      <c r="U1080" s="96"/>
      <c r="V1080" s="96"/>
      <c r="W1080" s="96"/>
      <c r="X1080" s="96"/>
      <c r="Y1080" s="96"/>
      <c r="Z1080" s="96"/>
      <c r="AA1080" s="96"/>
      <c r="AB1080" s="96"/>
      <c r="AC1080" s="96"/>
      <c r="AD1080" s="96"/>
      <c r="AE1080" s="97"/>
      <c r="AF1080" s="97"/>
      <c r="AG1080" s="97"/>
      <c r="AH1080" s="97"/>
      <c r="AI1080" s="97"/>
      <c r="AJ1080" s="98"/>
      <c r="AK1080" s="97"/>
      <c r="AL1080" s="97"/>
      <c r="AM1080" s="97"/>
      <c r="AN1080" s="98"/>
      <c r="AO1080" s="97"/>
      <c r="AP1080" s="97"/>
      <c r="AQ1080" s="97"/>
      <c r="AR1080" s="98"/>
    </row>
    <row r="1081" spans="1:44" s="99" customFormat="1" ht="6.75" customHeight="1">
      <c r="A1081" s="96"/>
      <c r="B1081" s="96"/>
      <c r="C1081" s="96"/>
      <c r="D1081" s="96"/>
      <c r="E1081" s="96"/>
      <c r="F1081" s="96"/>
      <c r="G1081" s="96"/>
      <c r="H1081" s="96"/>
      <c r="I1081" s="96"/>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7"/>
      <c r="AF1081" s="97"/>
      <c r="AG1081" s="97"/>
      <c r="AH1081" s="97"/>
      <c r="AI1081" s="97"/>
      <c r="AJ1081" s="98"/>
      <c r="AK1081" s="97"/>
      <c r="AL1081" s="97"/>
      <c r="AM1081" s="97"/>
      <c r="AN1081" s="98"/>
      <c r="AO1081" s="97"/>
      <c r="AP1081" s="97"/>
      <c r="AQ1081" s="97"/>
      <c r="AR1081" s="98"/>
    </row>
    <row r="1082" spans="1:44" s="99" customFormat="1" ht="6.75" customHeight="1">
      <c r="A1082" s="96"/>
      <c r="B1082" s="96"/>
      <c r="C1082" s="96"/>
      <c r="D1082" s="96"/>
      <c r="E1082" s="96"/>
      <c r="F1082" s="96"/>
      <c r="G1082" s="96"/>
      <c r="H1082" s="96"/>
      <c r="I1082" s="96"/>
      <c r="J1082" s="96"/>
      <c r="K1082" s="96"/>
      <c r="L1082" s="96"/>
      <c r="M1082" s="96"/>
      <c r="N1082" s="96"/>
      <c r="O1082" s="96"/>
      <c r="P1082" s="96"/>
      <c r="Q1082" s="96"/>
      <c r="R1082" s="96"/>
      <c r="S1082" s="96"/>
      <c r="T1082" s="96"/>
      <c r="U1082" s="96"/>
      <c r="V1082" s="96"/>
      <c r="W1082" s="96"/>
      <c r="X1082" s="96"/>
      <c r="Y1082" s="96"/>
      <c r="Z1082" s="96"/>
      <c r="AA1082" s="96"/>
      <c r="AB1082" s="96"/>
      <c r="AC1082" s="96"/>
      <c r="AD1082" s="96"/>
      <c r="AE1082" s="97"/>
      <c r="AF1082" s="97"/>
      <c r="AG1082" s="97"/>
      <c r="AH1082" s="97"/>
      <c r="AI1082" s="97"/>
      <c r="AJ1082" s="98"/>
      <c r="AK1082" s="97"/>
      <c r="AL1082" s="97"/>
      <c r="AM1082" s="97"/>
      <c r="AN1082" s="98"/>
      <c r="AO1082" s="97"/>
      <c r="AP1082" s="97"/>
      <c r="AQ1082" s="97"/>
      <c r="AR1082" s="98"/>
    </row>
    <row r="1083" spans="1:44" s="99" customFormat="1" ht="6.75" customHeight="1">
      <c r="A1083" s="96"/>
      <c r="B1083" s="96"/>
      <c r="C1083" s="96"/>
      <c r="D1083" s="96"/>
      <c r="E1083" s="96"/>
      <c r="F1083" s="96"/>
      <c r="G1083" s="96"/>
      <c r="H1083" s="96"/>
      <c r="I1083" s="96"/>
      <c r="J1083" s="96"/>
      <c r="K1083" s="96"/>
      <c r="L1083" s="96"/>
      <c r="M1083" s="96"/>
      <c r="N1083" s="96"/>
      <c r="O1083" s="96"/>
      <c r="P1083" s="96"/>
      <c r="Q1083" s="96"/>
      <c r="R1083" s="96"/>
      <c r="S1083" s="96"/>
      <c r="T1083" s="96"/>
      <c r="U1083" s="96"/>
      <c r="V1083" s="96"/>
      <c r="W1083" s="96"/>
      <c r="X1083" s="96"/>
      <c r="Y1083" s="96"/>
      <c r="Z1083" s="96"/>
      <c r="AA1083" s="96"/>
      <c r="AB1083" s="96"/>
      <c r="AC1083" s="96"/>
      <c r="AD1083" s="96"/>
      <c r="AE1083" s="97"/>
      <c r="AF1083" s="97"/>
      <c r="AG1083" s="97"/>
      <c r="AH1083" s="97"/>
      <c r="AI1083" s="97"/>
      <c r="AJ1083" s="98"/>
      <c r="AK1083" s="97"/>
      <c r="AL1083" s="97"/>
      <c r="AM1083" s="97"/>
      <c r="AN1083" s="98"/>
      <c r="AO1083" s="97"/>
      <c r="AP1083" s="97"/>
      <c r="AQ1083" s="97"/>
      <c r="AR1083" s="98"/>
    </row>
    <row r="1084" spans="1:44" s="99" customFormat="1" ht="6.75" customHeight="1">
      <c r="A1084" s="96"/>
      <c r="B1084" s="96"/>
      <c r="C1084" s="96"/>
      <c r="D1084" s="96"/>
      <c r="E1084" s="96"/>
      <c r="F1084" s="96"/>
      <c r="G1084" s="96"/>
      <c r="H1084" s="96"/>
      <c r="I1084" s="96"/>
      <c r="J1084" s="96"/>
      <c r="K1084" s="96"/>
      <c r="L1084" s="96"/>
      <c r="M1084" s="96"/>
      <c r="N1084" s="96"/>
      <c r="O1084" s="96"/>
      <c r="P1084" s="96"/>
      <c r="Q1084" s="96"/>
      <c r="R1084" s="96"/>
      <c r="S1084" s="96"/>
      <c r="T1084" s="96"/>
      <c r="U1084" s="96"/>
      <c r="V1084" s="96"/>
      <c r="W1084" s="96"/>
      <c r="X1084" s="96"/>
      <c r="Y1084" s="96"/>
      <c r="Z1084" s="96"/>
      <c r="AA1084" s="96"/>
      <c r="AB1084" s="96"/>
      <c r="AC1084" s="96"/>
      <c r="AD1084" s="96"/>
      <c r="AE1084" s="97"/>
      <c r="AF1084" s="97"/>
      <c r="AG1084" s="97"/>
      <c r="AH1084" s="97"/>
      <c r="AI1084" s="97"/>
      <c r="AJ1084" s="98"/>
      <c r="AK1084" s="97"/>
      <c r="AL1084" s="97"/>
      <c r="AM1084" s="97"/>
      <c r="AN1084" s="98"/>
      <c r="AO1084" s="97"/>
      <c r="AP1084" s="97"/>
      <c r="AQ1084" s="97"/>
      <c r="AR1084" s="98"/>
    </row>
    <row r="1085" spans="1:44" s="99" customFormat="1" ht="6.75" customHeight="1">
      <c r="A1085" s="96"/>
      <c r="B1085" s="96"/>
      <c r="C1085" s="96"/>
      <c r="D1085" s="96"/>
      <c r="E1085" s="96"/>
      <c r="F1085" s="96"/>
      <c r="G1085" s="96"/>
      <c r="H1085" s="96"/>
      <c r="I1085" s="96"/>
      <c r="J1085" s="96"/>
      <c r="K1085" s="96"/>
      <c r="L1085" s="96"/>
      <c r="M1085" s="96"/>
      <c r="N1085" s="96"/>
      <c r="O1085" s="96"/>
      <c r="P1085" s="96"/>
      <c r="Q1085" s="96"/>
      <c r="R1085" s="96"/>
      <c r="S1085" s="96"/>
      <c r="T1085" s="96"/>
      <c r="U1085" s="96"/>
      <c r="V1085" s="96"/>
      <c r="W1085" s="96"/>
      <c r="X1085" s="96"/>
      <c r="Y1085" s="96"/>
      <c r="Z1085" s="96"/>
      <c r="AA1085" s="96"/>
      <c r="AB1085" s="96"/>
      <c r="AC1085" s="96"/>
      <c r="AD1085" s="96"/>
      <c r="AE1085" s="97"/>
      <c r="AF1085" s="97"/>
      <c r="AG1085" s="97"/>
      <c r="AH1085" s="97"/>
      <c r="AI1085" s="97"/>
      <c r="AJ1085" s="98"/>
      <c r="AK1085" s="97"/>
      <c r="AL1085" s="97"/>
      <c r="AM1085" s="97"/>
      <c r="AN1085" s="98"/>
      <c r="AO1085" s="97"/>
      <c r="AP1085" s="97"/>
      <c r="AQ1085" s="97"/>
      <c r="AR1085" s="98"/>
    </row>
    <row r="1086" spans="1:44" s="99" customFormat="1" ht="6.75" customHeight="1">
      <c r="A1086" s="96"/>
      <c r="B1086" s="96"/>
      <c r="C1086" s="96"/>
      <c r="D1086" s="96"/>
      <c r="E1086" s="96"/>
      <c r="F1086" s="96"/>
      <c r="G1086" s="96"/>
      <c r="H1086" s="96"/>
      <c r="I1086" s="96"/>
      <c r="J1086" s="96"/>
      <c r="K1086" s="96"/>
      <c r="L1086" s="96"/>
      <c r="M1086" s="96"/>
      <c r="N1086" s="96"/>
      <c r="O1086" s="96"/>
      <c r="P1086" s="96"/>
      <c r="Q1086" s="96"/>
      <c r="R1086" s="96"/>
      <c r="S1086" s="96"/>
      <c r="T1086" s="96"/>
      <c r="U1086" s="96"/>
      <c r="V1086" s="96"/>
      <c r="W1086" s="96"/>
      <c r="X1086" s="96"/>
      <c r="Y1086" s="96"/>
      <c r="Z1086" s="96"/>
      <c r="AA1086" s="96"/>
      <c r="AB1086" s="96"/>
      <c r="AC1086" s="96"/>
      <c r="AD1086" s="96"/>
      <c r="AE1086" s="97"/>
      <c r="AF1086" s="97"/>
      <c r="AG1086" s="97"/>
      <c r="AH1086" s="97"/>
      <c r="AI1086" s="97"/>
      <c r="AJ1086" s="98"/>
      <c r="AK1086" s="97"/>
      <c r="AL1086" s="97"/>
      <c r="AM1086" s="97"/>
      <c r="AN1086" s="98"/>
      <c r="AO1086" s="97"/>
      <c r="AP1086" s="97"/>
      <c r="AQ1086" s="97"/>
      <c r="AR1086" s="98"/>
    </row>
    <row r="1087" spans="1:44" s="99" customFormat="1" ht="6.75" customHeight="1">
      <c r="A1087" s="96"/>
      <c r="B1087" s="96"/>
      <c r="C1087" s="96"/>
      <c r="D1087" s="96"/>
      <c r="E1087" s="96"/>
      <c r="F1087" s="96"/>
      <c r="G1087" s="96"/>
      <c r="H1087" s="96"/>
      <c r="I1087" s="96"/>
      <c r="J1087" s="96"/>
      <c r="K1087" s="96"/>
      <c r="L1087" s="96"/>
      <c r="M1087" s="96"/>
      <c r="N1087" s="96"/>
      <c r="O1087" s="96"/>
      <c r="P1087" s="96"/>
      <c r="Q1087" s="96"/>
      <c r="R1087" s="96"/>
      <c r="S1087" s="96"/>
      <c r="T1087" s="96"/>
      <c r="U1087" s="96"/>
      <c r="V1087" s="96"/>
      <c r="W1087" s="96"/>
      <c r="X1087" s="96"/>
      <c r="Y1087" s="96"/>
      <c r="Z1087" s="96"/>
      <c r="AA1087" s="96"/>
      <c r="AB1087" s="96"/>
      <c r="AC1087" s="96"/>
      <c r="AD1087" s="96"/>
      <c r="AE1087" s="97"/>
      <c r="AF1087" s="97"/>
      <c r="AG1087" s="97"/>
      <c r="AH1087" s="97"/>
      <c r="AI1087" s="97"/>
      <c r="AJ1087" s="98"/>
      <c r="AK1087" s="97"/>
      <c r="AL1087" s="97"/>
      <c r="AM1087" s="97"/>
      <c r="AN1087" s="98"/>
      <c r="AO1087" s="97"/>
      <c r="AP1087" s="97"/>
      <c r="AQ1087" s="97"/>
      <c r="AR1087" s="98"/>
    </row>
    <row r="1088" spans="1:44" s="99" customFormat="1" ht="6.75" customHeight="1">
      <c r="A1088" s="96"/>
      <c r="B1088" s="96"/>
      <c r="C1088" s="96"/>
      <c r="D1088" s="96"/>
      <c r="E1088" s="96"/>
      <c r="F1088" s="96"/>
      <c r="G1088" s="96"/>
      <c r="H1088" s="96"/>
      <c r="I1088" s="96"/>
      <c r="J1088" s="96"/>
      <c r="K1088" s="96"/>
      <c r="L1088" s="96"/>
      <c r="M1088" s="96"/>
      <c r="N1088" s="96"/>
      <c r="O1088" s="96"/>
      <c r="P1088" s="96"/>
      <c r="Q1088" s="96"/>
      <c r="R1088" s="96"/>
      <c r="S1088" s="96"/>
      <c r="T1088" s="96"/>
      <c r="U1088" s="96"/>
      <c r="V1088" s="96"/>
      <c r="W1088" s="96"/>
      <c r="X1088" s="96"/>
      <c r="Y1088" s="96"/>
      <c r="Z1088" s="96"/>
      <c r="AA1088" s="96"/>
      <c r="AB1088" s="96"/>
      <c r="AC1088" s="96"/>
      <c r="AD1088" s="96"/>
      <c r="AE1088" s="97"/>
      <c r="AF1088" s="97"/>
      <c r="AG1088" s="97"/>
      <c r="AH1088" s="97"/>
      <c r="AI1088" s="97"/>
      <c r="AJ1088" s="98"/>
      <c r="AK1088" s="97"/>
      <c r="AL1088" s="97"/>
      <c r="AM1088" s="97"/>
      <c r="AN1088" s="98"/>
      <c r="AO1088" s="97"/>
      <c r="AP1088" s="97"/>
      <c r="AQ1088" s="97"/>
      <c r="AR1088" s="98"/>
    </row>
    <row r="1089" spans="1:44" s="99" customFormat="1" ht="6.75" customHeight="1">
      <c r="A1089" s="96"/>
      <c r="B1089" s="96"/>
      <c r="C1089" s="96"/>
      <c r="D1089" s="96"/>
      <c r="E1089" s="96"/>
      <c r="F1089" s="96"/>
      <c r="G1089" s="96"/>
      <c r="H1089" s="96"/>
      <c r="I1089" s="96"/>
      <c r="J1089" s="96"/>
      <c r="K1089" s="96"/>
      <c r="L1089" s="96"/>
      <c r="M1089" s="96"/>
      <c r="N1089" s="96"/>
      <c r="O1089" s="96"/>
      <c r="P1089" s="96"/>
      <c r="Q1089" s="96"/>
      <c r="R1089" s="96"/>
      <c r="S1089" s="96"/>
      <c r="T1089" s="96"/>
      <c r="U1089" s="96"/>
      <c r="V1089" s="96"/>
      <c r="W1089" s="96"/>
      <c r="X1089" s="96"/>
      <c r="Y1089" s="96"/>
      <c r="Z1089" s="96"/>
      <c r="AA1089" s="96"/>
      <c r="AB1089" s="96"/>
      <c r="AC1089" s="96"/>
      <c r="AD1089" s="96"/>
      <c r="AE1089" s="97"/>
      <c r="AF1089" s="97"/>
      <c r="AG1089" s="97"/>
      <c r="AH1089" s="97"/>
      <c r="AI1089" s="97"/>
      <c r="AJ1089" s="98"/>
      <c r="AK1089" s="97"/>
      <c r="AL1089" s="97"/>
      <c r="AM1089" s="97"/>
      <c r="AN1089" s="98"/>
      <c r="AO1089" s="97"/>
      <c r="AP1089" s="97"/>
      <c r="AQ1089" s="97"/>
      <c r="AR1089" s="98"/>
    </row>
    <row r="1090" spans="1:44" s="99" customFormat="1" ht="6.75" customHeight="1">
      <c r="A1090" s="96"/>
      <c r="B1090" s="96"/>
      <c r="C1090" s="96"/>
      <c r="D1090" s="96"/>
      <c r="E1090" s="96"/>
      <c r="F1090" s="96"/>
      <c r="G1090" s="96"/>
      <c r="H1090" s="96"/>
      <c r="I1090" s="96"/>
      <c r="J1090" s="96"/>
      <c r="K1090" s="96"/>
      <c r="L1090" s="96"/>
      <c r="M1090" s="96"/>
      <c r="N1090" s="96"/>
      <c r="O1090" s="96"/>
      <c r="P1090" s="96"/>
      <c r="Q1090" s="96"/>
      <c r="R1090" s="96"/>
      <c r="S1090" s="96"/>
      <c r="T1090" s="96"/>
      <c r="U1090" s="96"/>
      <c r="V1090" s="96"/>
      <c r="W1090" s="96"/>
      <c r="X1090" s="96"/>
      <c r="Y1090" s="96"/>
      <c r="Z1090" s="96"/>
      <c r="AA1090" s="96"/>
      <c r="AB1090" s="96"/>
      <c r="AC1090" s="96"/>
      <c r="AD1090" s="96"/>
      <c r="AE1090" s="97"/>
      <c r="AF1090" s="97"/>
      <c r="AG1090" s="97"/>
      <c r="AH1090" s="97"/>
      <c r="AI1090" s="97"/>
      <c r="AJ1090" s="98"/>
      <c r="AK1090" s="97"/>
      <c r="AL1090" s="97"/>
      <c r="AM1090" s="97"/>
      <c r="AN1090" s="98"/>
      <c r="AO1090" s="97"/>
      <c r="AP1090" s="97"/>
      <c r="AQ1090" s="97"/>
      <c r="AR1090" s="98"/>
    </row>
    <row r="1091" spans="1:44" s="99" customFormat="1" ht="6.75" customHeight="1">
      <c r="A1091" s="96"/>
      <c r="B1091" s="96"/>
      <c r="C1091" s="96"/>
      <c r="D1091" s="96"/>
      <c r="E1091" s="96"/>
      <c r="F1091" s="96"/>
      <c r="G1091" s="96"/>
      <c r="H1091" s="96"/>
      <c r="I1091" s="96"/>
      <c r="J1091" s="96"/>
      <c r="K1091" s="96"/>
      <c r="L1091" s="96"/>
      <c r="M1091" s="96"/>
      <c r="N1091" s="96"/>
      <c r="O1091" s="96"/>
      <c r="P1091" s="96"/>
      <c r="Q1091" s="96"/>
      <c r="R1091" s="96"/>
      <c r="S1091" s="96"/>
      <c r="T1091" s="96"/>
      <c r="U1091" s="96"/>
      <c r="V1091" s="96"/>
      <c r="W1091" s="96"/>
      <c r="X1091" s="96"/>
      <c r="Y1091" s="96"/>
      <c r="Z1091" s="96"/>
      <c r="AA1091" s="96"/>
      <c r="AB1091" s="96"/>
      <c r="AC1091" s="96"/>
      <c r="AD1091" s="96"/>
      <c r="AE1091" s="97"/>
      <c r="AF1091" s="97"/>
      <c r="AG1091" s="97"/>
      <c r="AH1091" s="97"/>
      <c r="AI1091" s="97"/>
      <c r="AJ1091" s="98"/>
      <c r="AK1091" s="97"/>
      <c r="AL1091" s="97"/>
      <c r="AM1091" s="97"/>
      <c r="AN1091" s="98"/>
      <c r="AO1091" s="97"/>
      <c r="AP1091" s="97"/>
      <c r="AQ1091" s="97"/>
      <c r="AR1091" s="98"/>
    </row>
    <row r="1092" spans="1:44" s="99" customFormat="1" ht="6.75" customHeight="1">
      <c r="A1092" s="96"/>
      <c r="B1092" s="96"/>
      <c r="C1092" s="96"/>
      <c r="D1092" s="96"/>
      <c r="E1092" s="96"/>
      <c r="F1092" s="96"/>
      <c r="G1092" s="96"/>
      <c r="H1092" s="96"/>
      <c r="I1092" s="96"/>
      <c r="J1092" s="96"/>
      <c r="K1092" s="96"/>
      <c r="L1092" s="96"/>
      <c r="M1092" s="96"/>
      <c r="N1092" s="96"/>
      <c r="O1092" s="96"/>
      <c r="P1092" s="96"/>
      <c r="Q1092" s="96"/>
      <c r="R1092" s="96"/>
      <c r="S1092" s="96"/>
      <c r="T1092" s="96"/>
      <c r="U1092" s="96"/>
      <c r="V1092" s="96"/>
      <c r="W1092" s="96"/>
      <c r="X1092" s="96"/>
      <c r="Y1092" s="96"/>
      <c r="Z1092" s="96"/>
      <c r="AA1092" s="96"/>
      <c r="AB1092" s="96"/>
      <c r="AC1092" s="96"/>
      <c r="AD1092" s="96"/>
      <c r="AE1092" s="97"/>
      <c r="AF1092" s="97"/>
      <c r="AG1092" s="97"/>
      <c r="AH1092" s="97"/>
      <c r="AI1092" s="97"/>
      <c r="AJ1092" s="98"/>
      <c r="AK1092" s="97"/>
      <c r="AL1092" s="97"/>
      <c r="AM1092" s="97"/>
      <c r="AN1092" s="98"/>
      <c r="AO1092" s="97"/>
      <c r="AP1092" s="97"/>
      <c r="AQ1092" s="97"/>
      <c r="AR1092" s="98"/>
    </row>
    <row r="1093" spans="1:44" s="99" customFormat="1" ht="6.75" customHeight="1">
      <c r="A1093" s="96"/>
      <c r="B1093" s="96"/>
      <c r="C1093" s="96"/>
      <c r="D1093" s="96"/>
      <c r="E1093" s="96"/>
      <c r="F1093" s="96"/>
      <c r="G1093" s="96"/>
      <c r="H1093" s="96"/>
      <c r="I1093" s="96"/>
      <c r="J1093" s="96"/>
      <c r="K1093" s="96"/>
      <c r="L1093" s="96"/>
      <c r="M1093" s="96"/>
      <c r="N1093" s="96"/>
      <c r="O1093" s="96"/>
      <c r="P1093" s="96"/>
      <c r="Q1093" s="96"/>
      <c r="R1093" s="96"/>
      <c r="S1093" s="96"/>
      <c r="T1093" s="96"/>
      <c r="U1093" s="96"/>
      <c r="V1093" s="96"/>
      <c r="W1093" s="96"/>
      <c r="X1093" s="96"/>
      <c r="Y1093" s="96"/>
      <c r="Z1093" s="96"/>
      <c r="AA1093" s="96"/>
      <c r="AB1093" s="96"/>
      <c r="AC1093" s="96"/>
      <c r="AD1093" s="96"/>
      <c r="AE1093" s="97"/>
      <c r="AF1093" s="97"/>
      <c r="AG1093" s="97"/>
      <c r="AH1093" s="97"/>
      <c r="AI1093" s="97"/>
      <c r="AJ1093" s="98"/>
      <c r="AK1093" s="97"/>
      <c r="AL1093" s="97"/>
      <c r="AM1093" s="97"/>
      <c r="AN1093" s="98"/>
      <c r="AO1093" s="97"/>
      <c r="AP1093" s="97"/>
      <c r="AQ1093" s="97"/>
      <c r="AR1093" s="98"/>
    </row>
    <row r="1094" spans="1:44" s="99" customFormat="1" ht="6.75" customHeight="1">
      <c r="A1094" s="96"/>
      <c r="B1094" s="96"/>
      <c r="C1094" s="96"/>
      <c r="D1094" s="96"/>
      <c r="E1094" s="96"/>
      <c r="F1094" s="96"/>
      <c r="G1094" s="96"/>
      <c r="H1094" s="96"/>
      <c r="I1094" s="96"/>
      <c r="J1094" s="96"/>
      <c r="K1094" s="96"/>
      <c r="L1094" s="96"/>
      <c r="M1094" s="96"/>
      <c r="N1094" s="96"/>
      <c r="O1094" s="96"/>
      <c r="P1094" s="96"/>
      <c r="Q1094" s="96"/>
      <c r="R1094" s="96"/>
      <c r="S1094" s="96"/>
      <c r="T1094" s="96"/>
      <c r="U1094" s="96"/>
      <c r="V1094" s="96"/>
      <c r="W1094" s="96"/>
      <c r="X1094" s="96"/>
      <c r="Y1094" s="96"/>
      <c r="Z1094" s="96"/>
      <c r="AA1094" s="96"/>
      <c r="AB1094" s="96"/>
      <c r="AC1094" s="96"/>
      <c r="AD1094" s="96"/>
      <c r="AE1094" s="97"/>
      <c r="AF1094" s="97"/>
      <c r="AG1094" s="97"/>
      <c r="AH1094" s="97"/>
      <c r="AI1094" s="97"/>
      <c r="AJ1094" s="98"/>
      <c r="AK1094" s="97"/>
      <c r="AL1094" s="97"/>
      <c r="AM1094" s="97"/>
      <c r="AN1094" s="98"/>
      <c r="AO1094" s="97"/>
      <c r="AP1094" s="97"/>
      <c r="AQ1094" s="97"/>
      <c r="AR1094" s="98"/>
    </row>
    <row r="1095" spans="1:44" s="99" customFormat="1" ht="6.75" customHeight="1">
      <c r="A1095" s="96"/>
      <c r="B1095" s="96"/>
      <c r="C1095" s="96"/>
      <c r="D1095" s="96"/>
      <c r="E1095" s="96"/>
      <c r="F1095" s="96"/>
      <c r="G1095" s="96"/>
      <c r="H1095" s="96"/>
      <c r="I1095" s="96"/>
      <c r="J1095" s="96"/>
      <c r="K1095" s="96"/>
      <c r="L1095" s="96"/>
      <c r="M1095" s="96"/>
      <c r="N1095" s="96"/>
      <c r="O1095" s="96"/>
      <c r="P1095" s="96"/>
      <c r="Q1095" s="96"/>
      <c r="R1095" s="96"/>
      <c r="S1095" s="96"/>
      <c r="T1095" s="96"/>
      <c r="U1095" s="96"/>
      <c r="V1095" s="96"/>
      <c r="W1095" s="96"/>
      <c r="X1095" s="96"/>
      <c r="Y1095" s="96"/>
      <c r="Z1095" s="96"/>
      <c r="AA1095" s="96"/>
      <c r="AB1095" s="96"/>
      <c r="AC1095" s="96"/>
      <c r="AD1095" s="96"/>
      <c r="AE1095" s="97"/>
      <c r="AF1095" s="97"/>
      <c r="AG1095" s="97"/>
      <c r="AH1095" s="97"/>
      <c r="AI1095" s="97"/>
      <c r="AJ1095" s="98"/>
      <c r="AK1095" s="97"/>
      <c r="AL1095" s="97"/>
      <c r="AM1095" s="97"/>
      <c r="AN1095" s="98"/>
      <c r="AO1095" s="97"/>
      <c r="AP1095" s="97"/>
      <c r="AQ1095" s="97"/>
      <c r="AR1095" s="98"/>
    </row>
    <row r="1096" spans="1:44" s="99" customFormat="1" ht="6.75" customHeight="1">
      <c r="A1096" s="96"/>
      <c r="B1096" s="96"/>
      <c r="C1096" s="96"/>
      <c r="D1096" s="96"/>
      <c r="E1096" s="96"/>
      <c r="F1096" s="96"/>
      <c r="G1096" s="96"/>
      <c r="H1096" s="96"/>
      <c r="I1096" s="96"/>
      <c r="J1096" s="96"/>
      <c r="K1096" s="96"/>
      <c r="L1096" s="96"/>
      <c r="M1096" s="96"/>
      <c r="N1096" s="96"/>
      <c r="O1096" s="96"/>
      <c r="P1096" s="96"/>
      <c r="Q1096" s="96"/>
      <c r="R1096" s="96"/>
      <c r="S1096" s="96"/>
      <c r="T1096" s="96"/>
      <c r="U1096" s="96"/>
      <c r="V1096" s="96"/>
      <c r="W1096" s="96"/>
      <c r="X1096" s="96"/>
      <c r="Y1096" s="96"/>
      <c r="Z1096" s="96"/>
      <c r="AA1096" s="96"/>
      <c r="AB1096" s="96"/>
      <c r="AC1096" s="96"/>
      <c r="AD1096" s="96"/>
      <c r="AE1096" s="97"/>
      <c r="AF1096" s="97"/>
      <c r="AG1096" s="97"/>
      <c r="AH1096" s="97"/>
      <c r="AI1096" s="97"/>
      <c r="AJ1096" s="98"/>
      <c r="AK1096" s="97"/>
      <c r="AL1096" s="97"/>
      <c r="AM1096" s="97"/>
      <c r="AN1096" s="98"/>
      <c r="AO1096" s="97"/>
      <c r="AP1096" s="97"/>
      <c r="AQ1096" s="97"/>
      <c r="AR1096" s="98"/>
    </row>
    <row r="1097" spans="1:44" s="99" customFormat="1" ht="6.75" customHeight="1">
      <c r="A1097" s="96"/>
      <c r="B1097" s="96"/>
      <c r="C1097" s="96"/>
      <c r="D1097" s="96"/>
      <c r="E1097" s="96"/>
      <c r="F1097" s="96"/>
      <c r="G1097" s="96"/>
      <c r="H1097" s="96"/>
      <c r="I1097" s="96"/>
      <c r="J1097" s="96"/>
      <c r="K1097" s="96"/>
      <c r="L1097" s="96"/>
      <c r="M1097" s="96"/>
      <c r="N1097" s="96"/>
      <c r="O1097" s="96"/>
      <c r="P1097" s="96"/>
      <c r="Q1097" s="96"/>
      <c r="R1097" s="96"/>
      <c r="S1097" s="96"/>
      <c r="T1097" s="96"/>
      <c r="U1097" s="96"/>
      <c r="V1097" s="96"/>
      <c r="W1097" s="96"/>
      <c r="X1097" s="96"/>
      <c r="Y1097" s="96"/>
      <c r="Z1097" s="96"/>
      <c r="AA1097" s="96"/>
      <c r="AB1097" s="96"/>
      <c r="AC1097" s="96"/>
      <c r="AD1097" s="96"/>
      <c r="AE1097" s="97"/>
      <c r="AF1097" s="97"/>
      <c r="AG1097" s="97"/>
      <c r="AH1097" s="97"/>
      <c r="AI1097" s="97"/>
      <c r="AJ1097" s="98"/>
      <c r="AK1097" s="97"/>
      <c r="AL1097" s="97"/>
      <c r="AM1097" s="97"/>
      <c r="AN1097" s="98"/>
      <c r="AO1097" s="97"/>
      <c r="AP1097" s="97"/>
      <c r="AQ1097" s="97"/>
      <c r="AR1097" s="98"/>
    </row>
    <row r="1098" spans="1:44" s="99" customFormat="1" ht="6.75" customHeight="1">
      <c r="A1098" s="96"/>
      <c r="B1098" s="96"/>
      <c r="C1098" s="96"/>
      <c r="D1098" s="96"/>
      <c r="E1098" s="96"/>
      <c r="F1098" s="96"/>
      <c r="G1098" s="96"/>
      <c r="H1098" s="96"/>
      <c r="I1098" s="96"/>
      <c r="J1098" s="96"/>
      <c r="K1098" s="96"/>
      <c r="L1098" s="96"/>
      <c r="M1098" s="96"/>
      <c r="N1098" s="96"/>
      <c r="O1098" s="96"/>
      <c r="P1098" s="96"/>
      <c r="Q1098" s="96"/>
      <c r="R1098" s="96"/>
      <c r="S1098" s="96"/>
      <c r="T1098" s="96"/>
      <c r="U1098" s="96"/>
      <c r="V1098" s="96"/>
      <c r="W1098" s="96"/>
      <c r="X1098" s="96"/>
      <c r="Y1098" s="96"/>
      <c r="Z1098" s="96"/>
      <c r="AA1098" s="96"/>
      <c r="AB1098" s="96"/>
      <c r="AC1098" s="96"/>
      <c r="AD1098" s="96"/>
      <c r="AE1098" s="97"/>
      <c r="AF1098" s="97"/>
      <c r="AG1098" s="97"/>
      <c r="AH1098" s="97"/>
      <c r="AI1098" s="97"/>
      <c r="AJ1098" s="98"/>
      <c r="AK1098" s="97"/>
      <c r="AL1098" s="97"/>
      <c r="AM1098" s="97"/>
      <c r="AN1098" s="98"/>
      <c r="AO1098" s="97"/>
      <c r="AP1098" s="97"/>
      <c r="AQ1098" s="97"/>
      <c r="AR1098" s="98"/>
    </row>
    <row r="1099" spans="1:44" s="99" customFormat="1" ht="6.75" customHeight="1">
      <c r="A1099" s="96"/>
      <c r="B1099" s="96"/>
      <c r="C1099" s="96"/>
      <c r="D1099" s="96"/>
      <c r="E1099" s="96"/>
      <c r="F1099" s="96"/>
      <c r="G1099" s="96"/>
      <c r="H1099" s="96"/>
      <c r="I1099" s="96"/>
      <c r="J1099" s="96"/>
      <c r="K1099" s="96"/>
      <c r="L1099" s="96"/>
      <c r="M1099" s="96"/>
      <c r="N1099" s="96"/>
      <c r="O1099" s="96"/>
      <c r="P1099" s="96"/>
      <c r="Q1099" s="96"/>
      <c r="R1099" s="96"/>
      <c r="S1099" s="96"/>
      <c r="T1099" s="96"/>
      <c r="U1099" s="96"/>
      <c r="V1099" s="96"/>
      <c r="W1099" s="96"/>
      <c r="X1099" s="96"/>
      <c r="Y1099" s="96"/>
      <c r="Z1099" s="96"/>
      <c r="AA1099" s="96"/>
      <c r="AB1099" s="96"/>
      <c r="AC1099" s="96"/>
      <c r="AD1099" s="96"/>
      <c r="AE1099" s="97"/>
      <c r="AF1099" s="97"/>
      <c r="AG1099" s="97"/>
      <c r="AH1099" s="97"/>
      <c r="AI1099" s="97"/>
      <c r="AJ1099" s="98"/>
      <c r="AK1099" s="97"/>
      <c r="AL1099" s="97"/>
      <c r="AM1099" s="97"/>
      <c r="AN1099" s="98"/>
      <c r="AO1099" s="97"/>
      <c r="AP1099" s="97"/>
      <c r="AQ1099" s="97"/>
      <c r="AR1099" s="98"/>
    </row>
    <row r="1100" spans="1:44" s="99" customFormat="1" ht="6.75" customHeight="1">
      <c r="A1100" s="96"/>
      <c r="B1100" s="96"/>
      <c r="C1100" s="96"/>
      <c r="D1100" s="96"/>
      <c r="E1100" s="96"/>
      <c r="F1100" s="96"/>
      <c r="G1100" s="96"/>
      <c r="H1100" s="96"/>
      <c r="I1100" s="96"/>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7"/>
      <c r="AF1100" s="97"/>
      <c r="AG1100" s="97"/>
      <c r="AH1100" s="97"/>
      <c r="AI1100" s="97"/>
      <c r="AJ1100" s="98"/>
      <c r="AK1100" s="97"/>
      <c r="AL1100" s="97"/>
      <c r="AM1100" s="97"/>
      <c r="AN1100" s="98"/>
      <c r="AO1100" s="97"/>
      <c r="AP1100" s="97"/>
      <c r="AQ1100" s="97"/>
      <c r="AR1100" s="98"/>
    </row>
    <row r="1101" spans="1:44" s="99" customFormat="1" ht="6.75" customHeight="1">
      <c r="A1101" s="96"/>
      <c r="B1101" s="96"/>
      <c r="C1101" s="96"/>
      <c r="D1101" s="96"/>
      <c r="E1101" s="96"/>
      <c r="F1101" s="96"/>
      <c r="G1101" s="96"/>
      <c r="H1101" s="96"/>
      <c r="I1101" s="96"/>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7"/>
      <c r="AF1101" s="97"/>
      <c r="AG1101" s="97"/>
      <c r="AH1101" s="97"/>
      <c r="AI1101" s="97"/>
      <c r="AJ1101" s="98"/>
      <c r="AK1101" s="97"/>
      <c r="AL1101" s="97"/>
      <c r="AM1101" s="97"/>
      <c r="AN1101" s="98"/>
      <c r="AO1101" s="97"/>
      <c r="AP1101" s="97"/>
      <c r="AQ1101" s="97"/>
      <c r="AR1101" s="98"/>
    </row>
    <row r="1102" spans="1:44" s="99" customFormat="1" ht="6.75" customHeight="1">
      <c r="A1102" s="96"/>
      <c r="B1102" s="96"/>
      <c r="C1102" s="96"/>
      <c r="D1102" s="96"/>
      <c r="E1102" s="96"/>
      <c r="F1102" s="96"/>
      <c r="G1102" s="96"/>
      <c r="H1102" s="96"/>
      <c r="I1102" s="96"/>
      <c r="J1102" s="96"/>
      <c r="K1102" s="96"/>
      <c r="L1102" s="96"/>
      <c r="M1102" s="96"/>
      <c r="N1102" s="96"/>
      <c r="O1102" s="96"/>
      <c r="P1102" s="96"/>
      <c r="Q1102" s="96"/>
      <c r="R1102" s="96"/>
      <c r="S1102" s="96"/>
      <c r="T1102" s="96"/>
      <c r="U1102" s="96"/>
      <c r="V1102" s="96"/>
      <c r="W1102" s="96"/>
      <c r="X1102" s="96"/>
      <c r="Y1102" s="96"/>
      <c r="Z1102" s="96"/>
      <c r="AA1102" s="96"/>
      <c r="AB1102" s="96"/>
      <c r="AC1102" s="96"/>
      <c r="AD1102" s="96"/>
      <c r="AE1102" s="97"/>
      <c r="AF1102" s="97"/>
      <c r="AG1102" s="97"/>
      <c r="AH1102" s="97"/>
      <c r="AI1102" s="97"/>
      <c r="AJ1102" s="98"/>
      <c r="AK1102" s="97"/>
      <c r="AL1102" s="97"/>
      <c r="AM1102" s="97"/>
      <c r="AN1102" s="98"/>
      <c r="AO1102" s="97"/>
      <c r="AP1102" s="97"/>
      <c r="AQ1102" s="97"/>
      <c r="AR1102" s="98"/>
    </row>
    <row r="1103" spans="1:44" s="99" customFormat="1" ht="6.75" customHeight="1">
      <c r="A1103" s="96"/>
      <c r="B1103" s="96"/>
      <c r="C1103" s="96"/>
      <c r="D1103" s="96"/>
      <c r="E1103" s="96"/>
      <c r="F1103" s="96"/>
      <c r="G1103" s="96"/>
      <c r="H1103" s="96"/>
      <c r="I1103" s="96"/>
      <c r="J1103" s="96"/>
      <c r="K1103" s="96"/>
      <c r="L1103" s="96"/>
      <c r="M1103" s="96"/>
      <c r="N1103" s="96"/>
      <c r="O1103" s="96"/>
      <c r="P1103" s="96"/>
      <c r="Q1103" s="96"/>
      <c r="R1103" s="96"/>
      <c r="S1103" s="96"/>
      <c r="T1103" s="96"/>
      <c r="U1103" s="96"/>
      <c r="V1103" s="96"/>
      <c r="W1103" s="96"/>
      <c r="X1103" s="96"/>
      <c r="Y1103" s="96"/>
      <c r="Z1103" s="96"/>
      <c r="AA1103" s="96"/>
      <c r="AB1103" s="96"/>
      <c r="AC1103" s="96"/>
      <c r="AD1103" s="96"/>
      <c r="AE1103" s="97"/>
      <c r="AF1103" s="97"/>
      <c r="AG1103" s="97"/>
      <c r="AH1103" s="97"/>
      <c r="AI1103" s="97"/>
      <c r="AJ1103" s="98"/>
      <c r="AK1103" s="97"/>
      <c r="AL1103" s="97"/>
      <c r="AM1103" s="97"/>
      <c r="AN1103" s="98"/>
      <c r="AO1103" s="97"/>
      <c r="AP1103" s="97"/>
      <c r="AQ1103" s="97"/>
      <c r="AR1103" s="98"/>
    </row>
    <row r="1104" spans="1:44" s="99" customFormat="1" ht="6.75" customHeight="1">
      <c r="A1104" s="96"/>
      <c r="B1104" s="96"/>
      <c r="C1104" s="96"/>
      <c r="D1104" s="96"/>
      <c r="E1104" s="96"/>
      <c r="F1104" s="96"/>
      <c r="G1104" s="96"/>
      <c r="H1104" s="96"/>
      <c r="I1104" s="96"/>
      <c r="J1104" s="96"/>
      <c r="K1104" s="96"/>
      <c r="L1104" s="96"/>
      <c r="M1104" s="96"/>
      <c r="N1104" s="96"/>
      <c r="O1104" s="96"/>
      <c r="P1104" s="96"/>
      <c r="Q1104" s="96"/>
      <c r="R1104" s="96"/>
      <c r="S1104" s="96"/>
      <c r="T1104" s="96"/>
      <c r="U1104" s="96"/>
      <c r="V1104" s="96"/>
      <c r="W1104" s="96"/>
      <c r="X1104" s="96"/>
      <c r="Y1104" s="96"/>
      <c r="Z1104" s="96"/>
      <c r="AA1104" s="96"/>
      <c r="AB1104" s="96"/>
      <c r="AC1104" s="96"/>
      <c r="AD1104" s="96"/>
      <c r="AE1104" s="97"/>
      <c r="AF1104" s="97"/>
      <c r="AG1104" s="97"/>
      <c r="AH1104" s="97"/>
      <c r="AI1104" s="97"/>
      <c r="AJ1104" s="98"/>
      <c r="AK1104" s="97"/>
      <c r="AL1104" s="97"/>
      <c r="AM1104" s="97"/>
      <c r="AN1104" s="98"/>
      <c r="AO1104" s="97"/>
      <c r="AP1104" s="97"/>
      <c r="AQ1104" s="97"/>
      <c r="AR1104" s="98"/>
    </row>
    <row r="1105" spans="1:44" s="99" customFormat="1" ht="6.75" customHeight="1">
      <c r="A1105" s="96"/>
      <c r="B1105" s="96"/>
      <c r="C1105" s="96"/>
      <c r="D1105" s="96"/>
      <c r="E1105" s="96"/>
      <c r="F1105" s="96"/>
      <c r="G1105" s="96"/>
      <c r="H1105" s="96"/>
      <c r="I1105" s="96"/>
      <c r="J1105" s="96"/>
      <c r="K1105" s="96"/>
      <c r="L1105" s="96"/>
      <c r="M1105" s="96"/>
      <c r="N1105" s="96"/>
      <c r="O1105" s="96"/>
      <c r="P1105" s="96"/>
      <c r="Q1105" s="96"/>
      <c r="R1105" s="96"/>
      <c r="S1105" s="96"/>
      <c r="T1105" s="96"/>
      <c r="U1105" s="96"/>
      <c r="V1105" s="96"/>
      <c r="W1105" s="96"/>
      <c r="X1105" s="96"/>
      <c r="Y1105" s="96"/>
      <c r="Z1105" s="96"/>
      <c r="AA1105" s="96"/>
      <c r="AB1105" s="96"/>
      <c r="AC1105" s="96"/>
      <c r="AD1105" s="96"/>
      <c r="AE1105" s="97"/>
      <c r="AF1105" s="97"/>
      <c r="AG1105" s="97"/>
      <c r="AH1105" s="97"/>
      <c r="AI1105" s="97"/>
      <c r="AJ1105" s="98"/>
      <c r="AK1105" s="97"/>
      <c r="AL1105" s="97"/>
      <c r="AM1105" s="97"/>
      <c r="AN1105" s="98"/>
      <c r="AO1105" s="97"/>
      <c r="AP1105" s="97"/>
      <c r="AQ1105" s="97"/>
      <c r="AR1105" s="98"/>
    </row>
    <row r="1106" spans="1:44" s="99" customFormat="1" ht="6.75" customHeight="1">
      <c r="A1106" s="96"/>
      <c r="B1106" s="96"/>
      <c r="C1106" s="96"/>
      <c r="D1106" s="96"/>
      <c r="E1106" s="96"/>
      <c r="F1106" s="96"/>
      <c r="G1106" s="96"/>
      <c r="H1106" s="96"/>
      <c r="I1106" s="96"/>
      <c r="J1106" s="96"/>
      <c r="K1106" s="96"/>
      <c r="L1106" s="96"/>
      <c r="M1106" s="96"/>
      <c r="N1106" s="96"/>
      <c r="O1106" s="96"/>
      <c r="P1106" s="96"/>
      <c r="Q1106" s="96"/>
      <c r="R1106" s="96"/>
      <c r="S1106" s="96"/>
      <c r="T1106" s="96"/>
      <c r="U1106" s="96"/>
      <c r="V1106" s="96"/>
      <c r="W1106" s="96"/>
      <c r="X1106" s="96"/>
      <c r="Y1106" s="96"/>
      <c r="Z1106" s="96"/>
      <c r="AA1106" s="96"/>
      <c r="AB1106" s="96"/>
      <c r="AC1106" s="96"/>
      <c r="AD1106" s="96"/>
      <c r="AE1106" s="97"/>
      <c r="AF1106" s="97"/>
      <c r="AG1106" s="97"/>
      <c r="AH1106" s="97"/>
      <c r="AI1106" s="97"/>
      <c r="AJ1106" s="98"/>
      <c r="AK1106" s="97"/>
      <c r="AL1106" s="97"/>
      <c r="AM1106" s="97"/>
      <c r="AN1106" s="98"/>
      <c r="AO1106" s="97"/>
      <c r="AP1106" s="97"/>
      <c r="AQ1106" s="97"/>
      <c r="AR1106" s="98"/>
    </row>
    <row r="1107" spans="1:44" s="99" customFormat="1" ht="6.75" customHeight="1">
      <c r="A1107" s="96"/>
      <c r="B1107" s="96"/>
      <c r="C1107" s="96"/>
      <c r="D1107" s="96"/>
      <c r="E1107" s="96"/>
      <c r="F1107" s="96"/>
      <c r="G1107" s="96"/>
      <c r="H1107" s="96"/>
      <c r="I1107" s="96"/>
      <c r="J1107" s="96"/>
      <c r="K1107" s="96"/>
      <c r="L1107" s="96"/>
      <c r="M1107" s="96"/>
      <c r="N1107" s="96"/>
      <c r="O1107" s="96"/>
      <c r="P1107" s="96"/>
      <c r="Q1107" s="96"/>
      <c r="R1107" s="96"/>
      <c r="S1107" s="96"/>
      <c r="T1107" s="96"/>
      <c r="U1107" s="96"/>
      <c r="V1107" s="96"/>
      <c r="W1107" s="96"/>
      <c r="X1107" s="96"/>
      <c r="Y1107" s="96"/>
      <c r="Z1107" s="96"/>
      <c r="AA1107" s="96"/>
      <c r="AB1107" s="96"/>
      <c r="AC1107" s="96"/>
      <c r="AD1107" s="96"/>
      <c r="AE1107" s="97"/>
      <c r="AF1107" s="97"/>
      <c r="AG1107" s="97"/>
      <c r="AH1107" s="97"/>
      <c r="AI1107" s="97"/>
      <c r="AJ1107" s="98"/>
      <c r="AK1107" s="97"/>
      <c r="AL1107" s="97"/>
      <c r="AM1107" s="97"/>
      <c r="AN1107" s="98"/>
      <c r="AO1107" s="97"/>
      <c r="AP1107" s="97"/>
      <c r="AQ1107" s="97"/>
      <c r="AR1107" s="98"/>
    </row>
    <row r="1108" spans="1:44" s="99" customFormat="1" ht="6.75" customHeight="1">
      <c r="A1108" s="96"/>
      <c r="B1108" s="96"/>
      <c r="C1108" s="96"/>
      <c r="D1108" s="96"/>
      <c r="E1108" s="96"/>
      <c r="F1108" s="96"/>
      <c r="G1108" s="96"/>
      <c r="H1108" s="96"/>
      <c r="I1108" s="96"/>
      <c r="J1108" s="96"/>
      <c r="K1108" s="96"/>
      <c r="L1108" s="96"/>
      <c r="M1108" s="96"/>
      <c r="N1108" s="96"/>
      <c r="O1108" s="96"/>
      <c r="P1108" s="96"/>
      <c r="Q1108" s="96"/>
      <c r="R1108" s="96"/>
      <c r="S1108" s="96"/>
      <c r="T1108" s="96"/>
      <c r="U1108" s="96"/>
      <c r="V1108" s="96"/>
      <c r="W1108" s="96"/>
      <c r="X1108" s="96"/>
      <c r="Y1108" s="96"/>
      <c r="Z1108" s="96"/>
      <c r="AA1108" s="96"/>
      <c r="AB1108" s="96"/>
      <c r="AC1108" s="96"/>
      <c r="AD1108" s="96"/>
      <c r="AE1108" s="97"/>
      <c r="AF1108" s="97"/>
      <c r="AG1108" s="97"/>
      <c r="AH1108" s="97"/>
      <c r="AI1108" s="97"/>
      <c r="AJ1108" s="98"/>
      <c r="AK1108" s="97"/>
      <c r="AL1108" s="97"/>
      <c r="AM1108" s="97"/>
      <c r="AN1108" s="98"/>
      <c r="AO1108" s="97"/>
      <c r="AP1108" s="97"/>
      <c r="AQ1108" s="97"/>
      <c r="AR1108" s="98"/>
    </row>
    <row r="1109" spans="1:44" s="99" customFormat="1" ht="6.75" customHeight="1">
      <c r="A1109" s="96"/>
      <c r="B1109" s="96"/>
      <c r="C1109" s="96"/>
      <c r="D1109" s="96"/>
      <c r="E1109" s="96"/>
      <c r="F1109" s="96"/>
      <c r="G1109" s="96"/>
      <c r="H1109" s="96"/>
      <c r="I1109" s="96"/>
      <c r="J1109" s="96"/>
      <c r="K1109" s="96"/>
      <c r="L1109" s="96"/>
      <c r="M1109" s="96"/>
      <c r="N1109" s="96"/>
      <c r="O1109" s="96"/>
      <c r="P1109" s="96"/>
      <c r="Q1109" s="96"/>
      <c r="R1109" s="96"/>
      <c r="S1109" s="96"/>
      <c r="T1109" s="96"/>
      <c r="U1109" s="96"/>
      <c r="V1109" s="96"/>
      <c r="W1109" s="96"/>
      <c r="X1109" s="96"/>
      <c r="Y1109" s="96"/>
      <c r="Z1109" s="96"/>
      <c r="AA1109" s="96"/>
      <c r="AB1109" s="96"/>
      <c r="AC1109" s="96"/>
      <c r="AD1109" s="96"/>
      <c r="AE1109" s="97"/>
      <c r="AF1109" s="97"/>
      <c r="AG1109" s="97"/>
      <c r="AH1109" s="97"/>
      <c r="AI1109" s="97"/>
      <c r="AJ1109" s="98"/>
      <c r="AK1109" s="97"/>
      <c r="AL1109" s="97"/>
      <c r="AM1109" s="97"/>
      <c r="AN1109" s="98"/>
      <c r="AO1109" s="97"/>
      <c r="AP1109" s="97"/>
      <c r="AQ1109" s="97"/>
      <c r="AR1109" s="98"/>
    </row>
    <row r="1110" spans="1:44" s="99" customFormat="1" ht="6.75" customHeight="1">
      <c r="A1110" s="96"/>
      <c r="B1110" s="96"/>
      <c r="C1110" s="96"/>
      <c r="D1110" s="96"/>
      <c r="E1110" s="96"/>
      <c r="F1110" s="96"/>
      <c r="G1110" s="96"/>
      <c r="H1110" s="96"/>
      <c r="I1110" s="96"/>
      <c r="J1110" s="96"/>
      <c r="K1110" s="96"/>
      <c r="L1110" s="96"/>
      <c r="M1110" s="96"/>
      <c r="N1110" s="96"/>
      <c r="O1110" s="96"/>
      <c r="P1110" s="96"/>
      <c r="Q1110" s="96"/>
      <c r="R1110" s="96"/>
      <c r="S1110" s="96"/>
      <c r="T1110" s="96"/>
      <c r="U1110" s="96"/>
      <c r="V1110" s="96"/>
      <c r="W1110" s="96"/>
      <c r="X1110" s="96"/>
      <c r="Y1110" s="96"/>
      <c r="Z1110" s="96"/>
      <c r="AA1110" s="96"/>
      <c r="AB1110" s="96"/>
      <c r="AC1110" s="96"/>
      <c r="AD1110" s="96"/>
      <c r="AE1110" s="97"/>
      <c r="AF1110" s="97"/>
      <c r="AG1110" s="97"/>
      <c r="AH1110" s="97"/>
      <c r="AI1110" s="97"/>
      <c r="AJ1110" s="98"/>
      <c r="AK1110" s="97"/>
      <c r="AL1110" s="97"/>
      <c r="AM1110" s="97"/>
      <c r="AN1110" s="98"/>
      <c r="AO1110" s="97"/>
      <c r="AP1110" s="97"/>
      <c r="AQ1110" s="97"/>
      <c r="AR1110" s="98"/>
    </row>
    <row r="1111" spans="1:44" s="99" customFormat="1" ht="6.75" customHeight="1">
      <c r="A1111" s="96"/>
      <c r="B1111" s="96"/>
      <c r="C1111" s="96"/>
      <c r="D1111" s="96"/>
      <c r="E1111" s="96"/>
      <c r="F1111" s="96"/>
      <c r="G1111" s="96"/>
      <c r="H1111" s="96"/>
      <c r="I1111" s="96"/>
      <c r="J1111" s="96"/>
      <c r="K1111" s="96"/>
      <c r="L1111" s="96"/>
      <c r="M1111" s="96"/>
      <c r="N1111" s="96"/>
      <c r="O1111" s="96"/>
      <c r="P1111" s="96"/>
      <c r="Q1111" s="96"/>
      <c r="R1111" s="96"/>
      <c r="S1111" s="96"/>
      <c r="T1111" s="96"/>
      <c r="U1111" s="96"/>
      <c r="V1111" s="96"/>
      <c r="W1111" s="96"/>
      <c r="X1111" s="96"/>
      <c r="Y1111" s="96"/>
      <c r="Z1111" s="96"/>
      <c r="AA1111" s="96"/>
      <c r="AB1111" s="96"/>
      <c r="AC1111" s="96"/>
      <c r="AD1111" s="96"/>
      <c r="AE1111" s="97"/>
      <c r="AF1111" s="97"/>
      <c r="AG1111" s="97"/>
      <c r="AH1111" s="97"/>
      <c r="AI1111" s="97"/>
      <c r="AJ1111" s="98"/>
      <c r="AK1111" s="97"/>
      <c r="AL1111" s="97"/>
      <c r="AM1111" s="97"/>
      <c r="AN1111" s="98"/>
      <c r="AO1111" s="97"/>
      <c r="AP1111" s="97"/>
      <c r="AQ1111" s="97"/>
      <c r="AR1111" s="98"/>
    </row>
    <row r="1112" spans="1:44" s="99" customFormat="1" ht="6.75" customHeight="1">
      <c r="A1112" s="96"/>
      <c r="B1112" s="96"/>
      <c r="C1112" s="96"/>
      <c r="D1112" s="96"/>
      <c r="E1112" s="96"/>
      <c r="F1112" s="96"/>
      <c r="G1112" s="96"/>
      <c r="H1112" s="96"/>
      <c r="I1112" s="96"/>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7"/>
      <c r="AF1112" s="97"/>
      <c r="AG1112" s="97"/>
      <c r="AH1112" s="97"/>
      <c r="AI1112" s="97"/>
      <c r="AJ1112" s="98"/>
      <c r="AK1112" s="97"/>
      <c r="AL1112" s="97"/>
      <c r="AM1112" s="97"/>
      <c r="AN1112" s="98"/>
      <c r="AO1112" s="97"/>
      <c r="AP1112" s="97"/>
      <c r="AQ1112" s="97"/>
      <c r="AR1112" s="98"/>
    </row>
    <row r="1113" spans="1:44" s="99" customFormat="1" ht="6.75" customHeight="1">
      <c r="A1113" s="96"/>
      <c r="B1113" s="96"/>
      <c r="C1113" s="96"/>
      <c r="D1113" s="96"/>
      <c r="E1113" s="96"/>
      <c r="F1113" s="96"/>
      <c r="G1113" s="96"/>
      <c r="H1113" s="96"/>
      <c r="I1113" s="96"/>
      <c r="J1113" s="96"/>
      <c r="K1113" s="96"/>
      <c r="L1113" s="96"/>
      <c r="M1113" s="96"/>
      <c r="N1113" s="96"/>
      <c r="O1113" s="96"/>
      <c r="P1113" s="96"/>
      <c r="Q1113" s="96"/>
      <c r="R1113" s="96"/>
      <c r="S1113" s="96"/>
      <c r="T1113" s="96"/>
      <c r="U1113" s="96"/>
      <c r="V1113" s="96"/>
      <c r="W1113" s="96"/>
      <c r="X1113" s="96"/>
      <c r="Y1113" s="96"/>
      <c r="Z1113" s="96"/>
      <c r="AA1113" s="96"/>
      <c r="AB1113" s="96"/>
      <c r="AC1113" s="96"/>
      <c r="AD1113" s="96"/>
      <c r="AE1113" s="97"/>
      <c r="AF1113" s="97"/>
      <c r="AG1113" s="97"/>
      <c r="AH1113" s="97"/>
      <c r="AI1113" s="97"/>
      <c r="AJ1113" s="98"/>
      <c r="AK1113" s="97"/>
      <c r="AL1113" s="97"/>
      <c r="AM1113" s="97"/>
      <c r="AN1113" s="98"/>
      <c r="AO1113" s="97"/>
      <c r="AP1113" s="97"/>
      <c r="AQ1113" s="97"/>
      <c r="AR1113" s="98"/>
    </row>
    <row r="1114" spans="1:44" s="99" customFormat="1" ht="6.75" customHeight="1">
      <c r="A1114" s="96"/>
      <c r="B1114" s="96"/>
      <c r="C1114" s="96"/>
      <c r="D1114" s="96"/>
      <c r="E1114" s="96"/>
      <c r="F1114" s="96"/>
      <c r="G1114" s="96"/>
      <c r="H1114" s="96"/>
      <c r="I1114" s="96"/>
      <c r="J1114" s="96"/>
      <c r="K1114" s="96"/>
      <c r="L1114" s="96"/>
      <c r="M1114" s="96"/>
      <c r="N1114" s="96"/>
      <c r="O1114" s="96"/>
      <c r="P1114" s="96"/>
      <c r="Q1114" s="96"/>
      <c r="R1114" s="96"/>
      <c r="S1114" s="96"/>
      <c r="T1114" s="96"/>
      <c r="U1114" s="96"/>
      <c r="V1114" s="96"/>
      <c r="W1114" s="96"/>
      <c r="X1114" s="96"/>
      <c r="Y1114" s="96"/>
      <c r="Z1114" s="96"/>
      <c r="AA1114" s="96"/>
      <c r="AB1114" s="96"/>
      <c r="AC1114" s="96"/>
      <c r="AD1114" s="96"/>
      <c r="AE1114" s="97"/>
      <c r="AF1114" s="97"/>
      <c r="AG1114" s="97"/>
      <c r="AH1114" s="97"/>
      <c r="AI1114" s="97"/>
      <c r="AJ1114" s="98"/>
      <c r="AK1114" s="97"/>
      <c r="AL1114" s="97"/>
      <c r="AM1114" s="97"/>
      <c r="AN1114" s="98"/>
      <c r="AO1114" s="97"/>
      <c r="AP1114" s="97"/>
      <c r="AQ1114" s="97"/>
      <c r="AR1114" s="98"/>
    </row>
    <row r="1115" spans="1:44" s="99" customFormat="1" ht="6.75" customHeight="1">
      <c r="A1115" s="96"/>
      <c r="B1115" s="96"/>
      <c r="C1115" s="96"/>
      <c r="D1115" s="96"/>
      <c r="E1115" s="96"/>
      <c r="F1115" s="96"/>
      <c r="G1115" s="96"/>
      <c r="H1115" s="96"/>
      <c r="I1115" s="96"/>
      <c r="J1115" s="96"/>
      <c r="K1115" s="96"/>
      <c r="L1115" s="96"/>
      <c r="M1115" s="96"/>
      <c r="N1115" s="96"/>
      <c r="O1115" s="96"/>
      <c r="P1115" s="96"/>
      <c r="Q1115" s="96"/>
      <c r="R1115" s="96"/>
      <c r="S1115" s="96"/>
      <c r="T1115" s="96"/>
      <c r="U1115" s="96"/>
      <c r="V1115" s="96"/>
      <c r="W1115" s="96"/>
      <c r="X1115" s="96"/>
      <c r="Y1115" s="96"/>
      <c r="Z1115" s="96"/>
      <c r="AA1115" s="96"/>
      <c r="AB1115" s="96"/>
      <c r="AC1115" s="96"/>
      <c r="AD1115" s="96"/>
      <c r="AE1115" s="97"/>
      <c r="AF1115" s="97"/>
      <c r="AG1115" s="97"/>
      <c r="AH1115" s="97"/>
      <c r="AI1115" s="97"/>
      <c r="AJ1115" s="98"/>
      <c r="AK1115" s="97"/>
      <c r="AL1115" s="97"/>
      <c r="AM1115" s="97"/>
      <c r="AN1115" s="98"/>
      <c r="AO1115" s="97"/>
      <c r="AP1115" s="97"/>
      <c r="AQ1115" s="97"/>
      <c r="AR1115" s="98"/>
    </row>
    <row r="1116" spans="1:44" s="99" customFormat="1" ht="6.75" customHeight="1">
      <c r="A1116" s="96"/>
      <c r="B1116" s="96"/>
      <c r="C1116" s="96"/>
      <c r="D1116" s="96"/>
      <c r="E1116" s="96"/>
      <c r="F1116" s="96"/>
      <c r="G1116" s="96"/>
      <c r="H1116" s="96"/>
      <c r="I1116" s="96"/>
      <c r="J1116" s="96"/>
      <c r="K1116" s="96"/>
      <c r="L1116" s="96"/>
      <c r="M1116" s="96"/>
      <c r="N1116" s="96"/>
      <c r="O1116" s="96"/>
      <c r="P1116" s="96"/>
      <c r="Q1116" s="96"/>
      <c r="R1116" s="96"/>
      <c r="S1116" s="96"/>
      <c r="T1116" s="96"/>
      <c r="U1116" s="96"/>
      <c r="V1116" s="96"/>
      <c r="W1116" s="96"/>
      <c r="X1116" s="96"/>
      <c r="Y1116" s="96"/>
      <c r="Z1116" s="96"/>
      <c r="AA1116" s="96"/>
      <c r="AB1116" s="96"/>
      <c r="AC1116" s="96"/>
      <c r="AD1116" s="96"/>
      <c r="AE1116" s="97"/>
      <c r="AF1116" s="97"/>
      <c r="AG1116" s="97"/>
      <c r="AH1116" s="97"/>
      <c r="AI1116" s="97"/>
      <c r="AJ1116" s="98"/>
      <c r="AK1116" s="97"/>
      <c r="AL1116" s="97"/>
      <c r="AM1116" s="97"/>
      <c r="AN1116" s="98"/>
      <c r="AO1116" s="97"/>
      <c r="AP1116" s="97"/>
      <c r="AQ1116" s="97"/>
      <c r="AR1116" s="98"/>
    </row>
    <row r="1117" spans="1:44" s="99" customFormat="1" ht="6.75" customHeight="1">
      <c r="A1117" s="96"/>
      <c r="B1117" s="96"/>
      <c r="C1117" s="96"/>
      <c r="D1117" s="96"/>
      <c r="E1117" s="96"/>
      <c r="F1117" s="96"/>
      <c r="G1117" s="96"/>
      <c r="H1117" s="96"/>
      <c r="I1117" s="96"/>
      <c r="J1117" s="96"/>
      <c r="K1117" s="96"/>
      <c r="L1117" s="96"/>
      <c r="M1117" s="96"/>
      <c r="N1117" s="96"/>
      <c r="O1117" s="96"/>
      <c r="P1117" s="96"/>
      <c r="Q1117" s="96"/>
      <c r="R1117" s="96"/>
      <c r="S1117" s="96"/>
      <c r="T1117" s="96"/>
      <c r="U1117" s="96"/>
      <c r="V1117" s="96"/>
      <c r="W1117" s="96"/>
      <c r="X1117" s="96"/>
      <c r="Y1117" s="96"/>
      <c r="Z1117" s="96"/>
      <c r="AA1117" s="96"/>
      <c r="AB1117" s="96"/>
      <c r="AC1117" s="96"/>
      <c r="AD1117" s="96"/>
      <c r="AE1117" s="97"/>
      <c r="AF1117" s="97"/>
      <c r="AG1117" s="97"/>
      <c r="AH1117" s="97"/>
      <c r="AI1117" s="97"/>
      <c r="AJ1117" s="98"/>
      <c r="AK1117" s="97"/>
      <c r="AL1117" s="97"/>
      <c r="AM1117" s="97"/>
      <c r="AN1117" s="98"/>
      <c r="AO1117" s="97"/>
      <c r="AP1117" s="97"/>
      <c r="AQ1117" s="97"/>
      <c r="AR1117" s="98"/>
    </row>
    <row r="1118" spans="1:44" s="99" customFormat="1" ht="6.75" customHeight="1">
      <c r="A1118" s="96"/>
      <c r="B1118" s="96"/>
      <c r="C1118" s="96"/>
      <c r="D1118" s="96"/>
      <c r="E1118" s="96"/>
      <c r="F1118" s="96"/>
      <c r="G1118" s="96"/>
      <c r="H1118" s="96"/>
      <c r="I1118" s="96"/>
      <c r="J1118" s="96"/>
      <c r="K1118" s="96"/>
      <c r="L1118" s="96"/>
      <c r="M1118" s="96"/>
      <c r="N1118" s="96"/>
      <c r="O1118" s="96"/>
      <c r="P1118" s="96"/>
      <c r="Q1118" s="96"/>
      <c r="R1118" s="96"/>
      <c r="S1118" s="96"/>
      <c r="T1118" s="96"/>
      <c r="U1118" s="96"/>
      <c r="V1118" s="96"/>
      <c r="W1118" s="96"/>
      <c r="X1118" s="96"/>
      <c r="Y1118" s="96"/>
      <c r="Z1118" s="96"/>
      <c r="AA1118" s="96"/>
      <c r="AB1118" s="96"/>
      <c r="AC1118" s="96"/>
      <c r="AD1118" s="96"/>
      <c r="AE1118" s="97"/>
      <c r="AF1118" s="97"/>
      <c r="AG1118" s="97"/>
      <c r="AH1118" s="97"/>
      <c r="AI1118" s="97"/>
      <c r="AJ1118" s="98"/>
      <c r="AK1118" s="97"/>
      <c r="AL1118" s="97"/>
      <c r="AM1118" s="97"/>
      <c r="AN1118" s="98"/>
      <c r="AO1118" s="97"/>
      <c r="AP1118" s="97"/>
      <c r="AQ1118" s="97"/>
      <c r="AR1118" s="98"/>
    </row>
    <row r="1119" spans="1:44" s="99" customFormat="1" ht="6.75" customHeight="1">
      <c r="A1119" s="96"/>
      <c r="B1119" s="96"/>
      <c r="C1119" s="96"/>
      <c r="D1119" s="96"/>
      <c r="E1119" s="96"/>
      <c r="F1119" s="96"/>
      <c r="G1119" s="96"/>
      <c r="H1119" s="96"/>
      <c r="I1119" s="96"/>
      <c r="J1119" s="96"/>
      <c r="K1119" s="96"/>
      <c r="L1119" s="96"/>
      <c r="M1119" s="96"/>
      <c r="N1119" s="96"/>
      <c r="O1119" s="96"/>
      <c r="P1119" s="96"/>
      <c r="Q1119" s="96"/>
      <c r="R1119" s="96"/>
      <c r="S1119" s="96"/>
      <c r="T1119" s="96"/>
      <c r="U1119" s="96"/>
      <c r="V1119" s="96"/>
      <c r="W1119" s="96"/>
      <c r="X1119" s="96"/>
      <c r="Y1119" s="96"/>
      <c r="Z1119" s="96"/>
      <c r="AA1119" s="96"/>
      <c r="AB1119" s="96"/>
      <c r="AC1119" s="96"/>
      <c r="AD1119" s="96"/>
      <c r="AE1119" s="97"/>
      <c r="AF1119" s="97"/>
      <c r="AG1119" s="97"/>
      <c r="AH1119" s="97"/>
      <c r="AI1119" s="97"/>
      <c r="AJ1119" s="98"/>
      <c r="AK1119" s="97"/>
      <c r="AL1119" s="97"/>
      <c r="AM1119" s="97"/>
      <c r="AN1119" s="98"/>
      <c r="AO1119" s="97"/>
      <c r="AP1119" s="97"/>
      <c r="AQ1119" s="97"/>
      <c r="AR1119" s="98"/>
    </row>
    <row r="1120" spans="1:44" s="99" customFormat="1" ht="6.75" customHeight="1">
      <c r="A1120" s="96"/>
      <c r="B1120" s="96"/>
      <c r="C1120" s="96"/>
      <c r="D1120" s="96"/>
      <c r="E1120" s="96"/>
      <c r="F1120" s="96"/>
      <c r="G1120" s="96"/>
      <c r="H1120" s="96"/>
      <c r="I1120" s="96"/>
      <c r="J1120" s="96"/>
      <c r="K1120" s="96"/>
      <c r="L1120" s="96"/>
      <c r="M1120" s="96"/>
      <c r="N1120" s="96"/>
      <c r="O1120" s="96"/>
      <c r="P1120" s="96"/>
      <c r="Q1120" s="96"/>
      <c r="R1120" s="96"/>
      <c r="S1120" s="96"/>
      <c r="T1120" s="96"/>
      <c r="U1120" s="96"/>
      <c r="V1120" s="96"/>
      <c r="W1120" s="96"/>
      <c r="X1120" s="96"/>
      <c r="Y1120" s="96"/>
      <c r="Z1120" s="96"/>
      <c r="AA1120" s="96"/>
      <c r="AB1120" s="96"/>
      <c r="AC1120" s="96"/>
      <c r="AD1120" s="96"/>
      <c r="AE1120" s="97"/>
      <c r="AF1120" s="97"/>
      <c r="AG1120" s="97"/>
      <c r="AH1120" s="97"/>
      <c r="AI1120" s="97"/>
      <c r="AJ1120" s="98"/>
      <c r="AK1120" s="97"/>
      <c r="AL1120" s="97"/>
      <c r="AM1120" s="97"/>
      <c r="AN1120" s="98"/>
      <c r="AO1120" s="97"/>
      <c r="AP1120" s="97"/>
      <c r="AQ1120" s="97"/>
      <c r="AR1120" s="98"/>
    </row>
    <row r="1121" spans="1:44" s="99" customFormat="1" ht="6.75" customHeight="1">
      <c r="A1121" s="96"/>
      <c r="B1121" s="96"/>
      <c r="C1121" s="96"/>
      <c r="D1121" s="96"/>
      <c r="E1121" s="96"/>
      <c r="F1121" s="96"/>
      <c r="G1121" s="96"/>
      <c r="H1121" s="96"/>
      <c r="I1121" s="96"/>
      <c r="J1121" s="96"/>
      <c r="K1121" s="96"/>
      <c r="L1121" s="96"/>
      <c r="M1121" s="96"/>
      <c r="N1121" s="96"/>
      <c r="O1121" s="96"/>
      <c r="P1121" s="96"/>
      <c r="Q1121" s="96"/>
      <c r="R1121" s="96"/>
      <c r="S1121" s="96"/>
      <c r="T1121" s="96"/>
      <c r="U1121" s="96"/>
      <c r="V1121" s="96"/>
      <c r="W1121" s="96"/>
      <c r="X1121" s="96"/>
      <c r="Y1121" s="96"/>
      <c r="Z1121" s="96"/>
      <c r="AA1121" s="96"/>
      <c r="AB1121" s="96"/>
      <c r="AC1121" s="96"/>
      <c r="AD1121" s="96"/>
      <c r="AE1121" s="97"/>
      <c r="AF1121" s="97"/>
      <c r="AG1121" s="97"/>
      <c r="AH1121" s="97"/>
      <c r="AI1121" s="97"/>
      <c r="AJ1121" s="98"/>
      <c r="AK1121" s="97"/>
      <c r="AL1121" s="97"/>
      <c r="AM1121" s="97"/>
      <c r="AN1121" s="98"/>
      <c r="AO1121" s="97"/>
      <c r="AP1121" s="97"/>
      <c r="AQ1121" s="97"/>
      <c r="AR1121" s="98"/>
    </row>
    <row r="1122" spans="1:44" s="99" customFormat="1" ht="6.75" customHeight="1">
      <c r="A1122" s="96"/>
      <c r="B1122" s="96"/>
      <c r="C1122" s="96"/>
      <c r="D1122" s="96"/>
      <c r="E1122" s="96"/>
      <c r="F1122" s="96"/>
      <c r="G1122" s="96"/>
      <c r="H1122" s="96"/>
      <c r="I1122" s="96"/>
      <c r="J1122" s="96"/>
      <c r="K1122" s="96"/>
      <c r="L1122" s="96"/>
      <c r="M1122" s="96"/>
      <c r="N1122" s="96"/>
      <c r="O1122" s="96"/>
      <c r="P1122" s="96"/>
      <c r="Q1122" s="96"/>
      <c r="R1122" s="96"/>
      <c r="S1122" s="96"/>
      <c r="T1122" s="96"/>
      <c r="U1122" s="96"/>
      <c r="V1122" s="96"/>
      <c r="W1122" s="96"/>
      <c r="X1122" s="96"/>
      <c r="Y1122" s="96"/>
      <c r="Z1122" s="96"/>
      <c r="AA1122" s="96"/>
      <c r="AB1122" s="96"/>
      <c r="AC1122" s="96"/>
      <c r="AD1122" s="96"/>
      <c r="AE1122" s="97"/>
      <c r="AF1122" s="97"/>
      <c r="AG1122" s="97"/>
      <c r="AH1122" s="97"/>
      <c r="AI1122" s="97"/>
      <c r="AJ1122" s="98"/>
      <c r="AK1122" s="97"/>
      <c r="AL1122" s="97"/>
      <c r="AM1122" s="97"/>
      <c r="AN1122" s="98"/>
      <c r="AO1122" s="97"/>
      <c r="AP1122" s="97"/>
      <c r="AQ1122" s="97"/>
      <c r="AR1122" s="98"/>
    </row>
    <row r="1123" spans="1:44" s="99" customFormat="1" ht="6.75" customHeight="1">
      <c r="A1123" s="96"/>
      <c r="B1123" s="96"/>
      <c r="C1123" s="96"/>
      <c r="D1123" s="96"/>
      <c r="E1123" s="96"/>
      <c r="F1123" s="96"/>
      <c r="G1123" s="96"/>
      <c r="H1123" s="96"/>
      <c r="I1123" s="96"/>
      <c r="J1123" s="96"/>
      <c r="K1123" s="96"/>
      <c r="L1123" s="96"/>
      <c r="M1123" s="96"/>
      <c r="N1123" s="96"/>
      <c r="O1123" s="96"/>
      <c r="P1123" s="96"/>
      <c r="Q1123" s="96"/>
      <c r="R1123" s="96"/>
      <c r="S1123" s="96"/>
      <c r="T1123" s="96"/>
      <c r="U1123" s="96"/>
      <c r="V1123" s="96"/>
      <c r="W1123" s="96"/>
      <c r="X1123" s="96"/>
      <c r="Y1123" s="96"/>
      <c r="Z1123" s="96"/>
      <c r="AA1123" s="96"/>
      <c r="AB1123" s="96"/>
      <c r="AC1123" s="96"/>
      <c r="AD1123" s="96"/>
      <c r="AE1123" s="97"/>
      <c r="AF1123" s="97"/>
      <c r="AG1123" s="97"/>
      <c r="AH1123" s="97"/>
      <c r="AI1123" s="97"/>
      <c r="AJ1123" s="98"/>
      <c r="AK1123" s="97"/>
      <c r="AL1123" s="97"/>
      <c r="AM1123" s="97"/>
      <c r="AN1123" s="98"/>
      <c r="AO1123" s="97"/>
      <c r="AP1123" s="97"/>
      <c r="AQ1123" s="97"/>
      <c r="AR1123" s="98"/>
    </row>
    <row r="1124" spans="1:44" s="99" customFormat="1" ht="6.75" customHeight="1">
      <c r="A1124" s="96"/>
      <c r="B1124" s="96"/>
      <c r="C1124" s="96"/>
      <c r="D1124" s="96"/>
      <c r="E1124" s="96"/>
      <c r="F1124" s="96"/>
      <c r="G1124" s="96"/>
      <c r="H1124" s="96"/>
      <c r="I1124" s="96"/>
      <c r="J1124" s="96"/>
      <c r="K1124" s="96"/>
      <c r="L1124" s="96"/>
      <c r="M1124" s="96"/>
      <c r="N1124" s="96"/>
      <c r="O1124" s="96"/>
      <c r="P1124" s="96"/>
      <c r="Q1124" s="96"/>
      <c r="R1124" s="96"/>
      <c r="S1124" s="96"/>
      <c r="T1124" s="96"/>
      <c r="U1124" s="96"/>
      <c r="V1124" s="96"/>
      <c r="W1124" s="96"/>
      <c r="X1124" s="96"/>
      <c r="Y1124" s="96"/>
      <c r="Z1124" s="96"/>
      <c r="AA1124" s="96"/>
      <c r="AB1124" s="96"/>
      <c r="AC1124" s="96"/>
      <c r="AD1124" s="96"/>
      <c r="AE1124" s="97"/>
      <c r="AF1124" s="97"/>
      <c r="AG1124" s="97"/>
      <c r="AH1124" s="97"/>
      <c r="AI1124" s="97"/>
      <c r="AJ1124" s="98"/>
      <c r="AK1124" s="97"/>
      <c r="AL1124" s="97"/>
      <c r="AM1124" s="97"/>
      <c r="AN1124" s="98"/>
      <c r="AO1124" s="97"/>
      <c r="AP1124" s="97"/>
      <c r="AQ1124" s="97"/>
      <c r="AR1124" s="98"/>
    </row>
    <row r="1125" spans="1:44" s="99" customFormat="1" ht="6.75" customHeight="1">
      <c r="A1125" s="96"/>
      <c r="B1125" s="96"/>
      <c r="C1125" s="96"/>
      <c r="D1125" s="96"/>
      <c r="E1125" s="96"/>
      <c r="F1125" s="96"/>
      <c r="G1125" s="96"/>
      <c r="H1125" s="96"/>
      <c r="I1125" s="96"/>
      <c r="J1125" s="96"/>
      <c r="K1125" s="96"/>
      <c r="L1125" s="96"/>
      <c r="M1125" s="96"/>
      <c r="N1125" s="96"/>
      <c r="O1125" s="96"/>
      <c r="P1125" s="96"/>
      <c r="Q1125" s="96"/>
      <c r="R1125" s="96"/>
      <c r="S1125" s="96"/>
      <c r="T1125" s="96"/>
      <c r="U1125" s="96"/>
      <c r="V1125" s="96"/>
      <c r="W1125" s="96"/>
      <c r="X1125" s="96"/>
      <c r="Y1125" s="96"/>
      <c r="Z1125" s="96"/>
      <c r="AA1125" s="96"/>
      <c r="AB1125" s="96"/>
      <c r="AC1125" s="96"/>
      <c r="AD1125" s="96"/>
      <c r="AE1125" s="97"/>
      <c r="AF1125" s="97"/>
      <c r="AG1125" s="97"/>
      <c r="AH1125" s="97"/>
      <c r="AI1125" s="97"/>
      <c r="AJ1125" s="98"/>
      <c r="AK1125" s="97"/>
      <c r="AL1125" s="97"/>
      <c r="AM1125" s="97"/>
      <c r="AN1125" s="98"/>
      <c r="AO1125" s="97"/>
      <c r="AP1125" s="97"/>
      <c r="AQ1125" s="97"/>
      <c r="AR1125" s="98"/>
    </row>
  </sheetData>
  <conditionalFormatting sqref="AR83 AR19:AR79 AE84:AR86 AE18:AE26 AE28 AE30 AE32:AE36 AE38 AE54:AE55 AE57:AE58 AE60:AE66 AE68:AE71 AE73:AE76 AE78:AE79 AE40 AE42:AE52 AF18:AF79 AG78:AG79 AG18:AG26 AG28 AG30 AG32:AG36 AG38 AG40 AH18:AH79 AI78:AI79 AI18:AI26 AI28 AI30 AI32:AI36 AI38 AI40 AJ18:AJ79 AM78:AM79 AK18:AK26 AK28 AK30 AK32:AK36 AK38 AK40 AL18:AL79 AO78:AO79 AM18:AM26 AM28 AM30 AM32:AM36 AM38 AM40 AN18:AN79 AK78:AK79 AO18:AO26 AO28 AO30 AO32:AO36 AO38 AO40 AP18:AP79 AQ18:AQ26 AQ28 AQ30 AQ32:AQ36 AQ38 AQ40 AG42:AG43 AG45:AG46 AI42:AI43 AI45:AI46 AO42:AO43 AO45:AO46 AQ42:AQ43 AQ45:AQ46 AG48:AG52 AG54:AG55 AG57:AG58 AI48:AI52 AI54:AI55 AI57:AI58 AQ78:AQ79 AK54:AK55 AK57:AK58 AM54:AM55 AM57:AM58 AO48:AO52 AO54:AO55 AO57:AO58 AQ48:AQ52 AQ54:AQ55 AQ57:AQ58 AG60:AG66 AI60:AI66 AK60:AK66 AM60:AM66 AO60:AO66 AQ60:AQ66 AG68:AG71 AI68:AI71 AK68:AK71 AM68:AM71 AO68:AO71 AQ68:AQ71 AG73:AG76 AI73:AI76 AK73:AK76 AM73:AM76 AO73:AO76 AQ73:AQ76 AK42:AK43 AK45:AK46 AK48:AK52 AM42:AM52">
    <cfRule type="cellIs" dxfId="33" priority="4" operator="equal">
      <formula>0</formula>
    </cfRule>
  </conditionalFormatting>
  <conditionalFormatting sqref="AE25 AE75 AE68 AE32:AE33 AE35 AE30 AE51:AE52 AE54:AE55 AE57:AE58 AE60:AE63 AE65:AE66 AE70:AE71 AE73 AE40 AE42:AE49">
    <cfRule type="cellIs" dxfId="32" priority="3" operator="equal">
      <formula>0</formula>
    </cfRule>
  </conditionalFormatting>
  <conditionalFormatting sqref="AG32:AG33 AG35 AG30 AG40">
    <cfRule type="cellIs" dxfId="31" priority="2" operator="equal">
      <formula>0</formula>
    </cfRule>
  </conditionalFormatting>
  <conditionalFormatting sqref="AM47">
    <cfRule type="cellIs" dxfId="30" priority="1" operator="equal">
      <formula>0</formula>
    </cfRule>
  </conditionalFormatting>
  <pageMargins left="0.59055118110236227" right="0" top="0" bottom="0" header="0" footer="0"/>
  <pageSetup orientation="portrait" r:id="rId1"/>
  <rowBreaks count="1" manualBreakCount="1">
    <brk id="150" max="16383" man="1"/>
  </rowBreaks>
  <ignoredErrors>
    <ignoredError sqref="AE47 AM47 AM44" unlockedFormula="1"/>
  </ignoredErrors>
  <drawing r:id="rId2"/>
</worksheet>
</file>

<file path=xl/worksheets/sheet3.xml><?xml version="1.0" encoding="utf-8"?>
<worksheet xmlns="http://schemas.openxmlformats.org/spreadsheetml/2006/main" xmlns:r="http://schemas.openxmlformats.org/officeDocument/2006/relationships">
  <sheetPr>
    <tabColor rgb="FF7030A0"/>
  </sheetPr>
  <dimension ref="A1:BD423"/>
  <sheetViews>
    <sheetView showGridLines="0" zoomScale="175" zoomScaleNormal="175" zoomScaleSheetLayoutView="160" zoomScalePageLayoutView="115" workbookViewId="0">
      <selection activeCell="BB20" sqref="BB20"/>
    </sheetView>
  </sheetViews>
  <sheetFormatPr baseColWidth="10" defaultRowHeight="13.5"/>
  <cols>
    <col min="1" max="1" width="0.5703125" style="101" customWidth="1"/>
    <col min="2" max="34" width="0.85546875" style="101" customWidth="1"/>
    <col min="35" max="35" width="0.28515625" style="101" customWidth="1"/>
    <col min="36" max="36" width="8.28515625" style="101" customWidth="1"/>
    <col min="37" max="37" width="0.28515625" style="101" customWidth="1"/>
    <col min="38" max="38" width="10.28515625" style="101" customWidth="1"/>
    <col min="39" max="39" width="0.28515625" style="101" customWidth="1"/>
    <col min="40" max="40" width="8.28515625" style="101" customWidth="1"/>
    <col min="41" max="41" width="0.28515625" style="101" customWidth="1"/>
    <col min="42" max="42" width="8.28515625" style="101" customWidth="1"/>
    <col min="43" max="43" width="0.28515625" style="101" customWidth="1"/>
    <col min="44" max="44" width="10.28515625" style="101" customWidth="1"/>
    <col min="45" max="45" width="0.28515625" style="101" customWidth="1"/>
    <col min="46" max="46" width="10.28515625" style="101" customWidth="1"/>
    <col min="47" max="47" width="0.28515625" style="101" customWidth="1"/>
    <col min="48" max="48" width="13.28515625" style="101" customWidth="1"/>
    <col min="49" max="49" width="0.28515625" style="101" customWidth="1"/>
    <col min="50" max="50" width="10.28515625" style="101" customWidth="1"/>
    <col min="51" max="51" width="0.28515625" style="101" customWidth="1"/>
    <col min="52" max="52" width="10.28515625" style="101" customWidth="1"/>
    <col min="53" max="53" width="0.28515625" style="101" customWidth="1"/>
    <col min="54" max="54" width="13.28515625" style="101" customWidth="1"/>
    <col min="55" max="55" width="0.5703125" style="101" customWidth="1"/>
    <col min="56" max="16384" width="11.42578125" style="101"/>
  </cols>
  <sheetData>
    <row r="1" spans="1:56" s="100" customFormat="1" ht="11.1" customHeight="1"/>
    <row r="2" spans="1:56" s="100" customFormat="1" ht="11.1" customHeight="1"/>
    <row r="3" spans="1:56" s="100" customFormat="1" ht="11.1" customHeight="1"/>
    <row r="4" spans="1:56" s="100" customFormat="1" ht="11.1" customHeight="1"/>
    <row r="5" spans="1:56" s="100" customFormat="1" ht="11.1" customHeight="1"/>
    <row r="6" spans="1:56" s="100" customFormat="1" ht="11.1" customHeight="1"/>
    <row r="7" spans="1:56" s="100" customFormat="1" ht="11.1" customHeight="1"/>
    <row r="8" spans="1:56" s="100" customFormat="1" ht="11.1" customHeight="1"/>
    <row r="9" spans="1:56" s="100" customFormat="1" ht="11.1" customHeight="1"/>
    <row r="10" spans="1:56" s="102" customFormat="1" ht="3.95" customHeight="1">
      <c r="AL10" s="103"/>
      <c r="AR10" s="103"/>
      <c r="AZ10" s="103"/>
    </row>
    <row r="11" spans="1:56" s="106" customFormat="1" ht="11.1" customHeight="1">
      <c r="A11" s="110" t="s">
        <v>481</v>
      </c>
      <c r="B11" s="110"/>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row>
    <row r="12" spans="1:56" s="106" customFormat="1" ht="11.1" customHeight="1">
      <c r="A12" s="110" t="s">
        <v>436</v>
      </c>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5"/>
      <c r="AJ12" s="115"/>
      <c r="AK12" s="115"/>
      <c r="AL12" s="115"/>
      <c r="AM12" s="115"/>
      <c r="AN12" s="115"/>
      <c r="AO12" s="115"/>
      <c r="AP12" s="115"/>
      <c r="AQ12" s="115"/>
      <c r="AR12" s="115"/>
      <c r="AS12" s="115"/>
      <c r="AT12" s="115"/>
      <c r="AU12" s="115"/>
      <c r="AV12" s="115"/>
      <c r="AW12" s="115"/>
      <c r="AX12" s="115"/>
      <c r="AY12" s="115"/>
      <c r="AZ12" s="115"/>
      <c r="BA12" s="115"/>
      <c r="BB12" s="115"/>
      <c r="BC12" s="115"/>
    </row>
    <row r="13" spans="1:56" s="106" customFormat="1" ht="11.1" customHeight="1">
      <c r="A13" s="130" t="s">
        <v>483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row>
    <row r="14" spans="1:56" s="106" customFormat="1" ht="11.1" customHeight="1">
      <c r="A14" s="111" t="s">
        <v>482</v>
      </c>
      <c r="B14" s="111"/>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row>
    <row r="15" spans="1:56" s="107" customFormat="1" ht="3.75" customHeight="1"/>
    <row r="16" spans="1:56" s="108" customFormat="1" ht="11.1" customHeight="1">
      <c r="A16" s="150"/>
      <c r="B16" s="139" t="s">
        <v>265</v>
      </c>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50"/>
      <c r="AJ16" s="150"/>
      <c r="AK16" s="150"/>
      <c r="AL16" s="150" t="s">
        <v>266</v>
      </c>
      <c r="AM16" s="150"/>
      <c r="AN16" s="150"/>
      <c r="AO16" s="150"/>
      <c r="AP16" s="150"/>
      <c r="AQ16" s="150"/>
      <c r="AR16" s="150"/>
      <c r="AS16" s="150"/>
      <c r="AT16" s="150" t="s">
        <v>267</v>
      </c>
      <c r="AU16" s="150"/>
      <c r="AV16" s="150" t="s">
        <v>267</v>
      </c>
      <c r="AW16" s="150"/>
      <c r="AX16" s="150" t="s">
        <v>268</v>
      </c>
      <c r="AY16" s="150"/>
      <c r="AZ16" s="150" t="s">
        <v>268</v>
      </c>
      <c r="BA16" s="150"/>
      <c r="BB16" s="150" t="s">
        <v>269</v>
      </c>
      <c r="BC16" s="151"/>
      <c r="BD16" s="79"/>
    </row>
    <row r="17" spans="1:56" s="108" customFormat="1" ht="11.1" customHeight="1">
      <c r="A17" s="150"/>
      <c r="B17" s="139" t="s">
        <v>270</v>
      </c>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50"/>
      <c r="AJ17" s="150" t="s">
        <v>271</v>
      </c>
      <c r="AK17" s="150"/>
      <c r="AL17" s="150" t="s">
        <v>47</v>
      </c>
      <c r="AM17" s="150"/>
      <c r="AN17" s="150" t="s">
        <v>271</v>
      </c>
      <c r="AO17" s="150"/>
      <c r="AP17" s="150" t="s">
        <v>272</v>
      </c>
      <c r="AQ17" s="150"/>
      <c r="AR17" s="150"/>
      <c r="AS17" s="150"/>
      <c r="AT17" s="150" t="s">
        <v>273</v>
      </c>
      <c r="AU17" s="150"/>
      <c r="AV17" s="150" t="s">
        <v>274</v>
      </c>
      <c r="AW17" s="150"/>
      <c r="AX17" s="150" t="s">
        <v>275</v>
      </c>
      <c r="AY17" s="150"/>
      <c r="AZ17" s="150" t="s">
        <v>275</v>
      </c>
      <c r="BA17" s="150"/>
      <c r="BB17" s="150" t="s">
        <v>276</v>
      </c>
      <c r="BC17" s="151"/>
      <c r="BD17" s="79"/>
    </row>
    <row r="18" spans="1:56" s="108" customFormat="1" ht="11.1" customHeight="1">
      <c r="A18" s="150"/>
      <c r="B18" s="139" t="s">
        <v>277</v>
      </c>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50"/>
      <c r="AJ18" s="150" t="s">
        <v>51</v>
      </c>
      <c r="AK18" s="150"/>
      <c r="AL18" s="150" t="s">
        <v>278</v>
      </c>
      <c r="AM18" s="150"/>
      <c r="AN18" s="150" t="s">
        <v>47</v>
      </c>
      <c r="AO18" s="150"/>
      <c r="AP18" s="150" t="s">
        <v>279</v>
      </c>
      <c r="AQ18" s="150"/>
      <c r="AR18" s="150" t="s">
        <v>280</v>
      </c>
      <c r="AS18" s="150"/>
      <c r="AT18" s="150" t="s">
        <v>281</v>
      </c>
      <c r="AU18" s="150"/>
      <c r="AV18" s="150" t="s">
        <v>282</v>
      </c>
      <c r="AW18" s="150"/>
      <c r="AX18" s="150" t="s">
        <v>485</v>
      </c>
      <c r="AY18" s="150"/>
      <c r="AZ18" s="150" t="s">
        <v>485</v>
      </c>
      <c r="BA18" s="150"/>
      <c r="BB18" s="150" t="s">
        <v>485</v>
      </c>
      <c r="BC18" s="151"/>
      <c r="BD18" s="79"/>
    </row>
    <row r="19" spans="1:56" s="108" customFormat="1" ht="11.1" customHeight="1">
      <c r="A19" s="150"/>
      <c r="B19" s="139" t="s">
        <v>47</v>
      </c>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50"/>
      <c r="AJ19" s="150" t="s">
        <v>283</v>
      </c>
      <c r="AK19" s="150"/>
      <c r="AL19" s="150" t="s">
        <v>51</v>
      </c>
      <c r="AM19" s="150"/>
      <c r="AN19" s="150" t="s">
        <v>284</v>
      </c>
      <c r="AO19" s="150"/>
      <c r="AP19" s="150" t="s">
        <v>285</v>
      </c>
      <c r="AQ19" s="150"/>
      <c r="AR19" s="150"/>
      <c r="AS19" s="150"/>
      <c r="AT19" s="150" t="s">
        <v>286</v>
      </c>
      <c r="AU19" s="150"/>
      <c r="AV19" s="150" t="s">
        <v>287</v>
      </c>
      <c r="AW19" s="150"/>
      <c r="AX19" s="150" t="s">
        <v>486</v>
      </c>
      <c r="AY19" s="150"/>
      <c r="AZ19" s="150" t="s">
        <v>486</v>
      </c>
      <c r="BA19" s="150"/>
      <c r="BB19" s="150" t="s">
        <v>486</v>
      </c>
      <c r="BC19" s="151"/>
      <c r="BD19" s="79"/>
    </row>
    <row r="20" spans="1:56" s="108" customFormat="1" ht="11.1" customHeight="1">
      <c r="A20" s="150"/>
      <c r="B20" s="139" t="s">
        <v>288</v>
      </c>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50"/>
      <c r="AJ20" s="150"/>
      <c r="AK20" s="150"/>
      <c r="AL20" s="150" t="s">
        <v>289</v>
      </c>
      <c r="AM20" s="150"/>
      <c r="AN20" s="150"/>
      <c r="AO20" s="150"/>
      <c r="AP20" s="150"/>
      <c r="AQ20" s="150"/>
      <c r="AR20" s="150"/>
      <c r="AS20" s="150"/>
      <c r="AT20" s="150" t="s">
        <v>290</v>
      </c>
      <c r="AU20" s="150"/>
      <c r="AV20" s="150" t="s">
        <v>291</v>
      </c>
      <c r="AW20" s="150"/>
      <c r="AX20" s="150" t="s">
        <v>487</v>
      </c>
      <c r="AY20" s="150"/>
      <c r="AZ20" s="150" t="s">
        <v>487</v>
      </c>
      <c r="BA20" s="150"/>
      <c r="BB20" s="150" t="s">
        <v>487</v>
      </c>
      <c r="BC20" s="151"/>
      <c r="BD20" s="79"/>
    </row>
    <row r="21" spans="1:56" s="108" customFormat="1" ht="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52"/>
      <c r="AJ21" s="167"/>
      <c r="AK21" s="52"/>
      <c r="AL21" s="52"/>
      <c r="AM21" s="52"/>
      <c r="AN21" s="52"/>
      <c r="AO21" s="52"/>
      <c r="AP21" s="167"/>
      <c r="AQ21" s="52"/>
      <c r="AR21" s="52"/>
      <c r="AS21" s="52"/>
      <c r="AT21" s="52"/>
      <c r="AU21" s="52"/>
      <c r="AV21" s="167"/>
      <c r="AW21" s="52"/>
      <c r="AX21" s="167"/>
      <c r="AY21" s="52"/>
      <c r="AZ21" s="52"/>
      <c r="BA21" s="52"/>
      <c r="BB21" s="52"/>
      <c r="BC21" s="52"/>
      <c r="BD21" s="79"/>
    </row>
    <row r="22" spans="1:56" s="107" customFormat="1" ht="7.5" customHeight="1">
      <c r="A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52"/>
      <c r="AJ22" s="167"/>
      <c r="AK22" s="52"/>
      <c r="AL22" s="52"/>
      <c r="AM22" s="52"/>
      <c r="AN22" s="52"/>
      <c r="AO22" s="52"/>
      <c r="AP22" s="167"/>
      <c r="AQ22" s="52"/>
      <c r="AR22" s="52"/>
      <c r="AS22" s="52"/>
      <c r="AT22" s="52"/>
      <c r="AU22" s="52"/>
      <c r="AV22" s="167"/>
      <c r="AW22" s="52"/>
      <c r="AX22" s="167"/>
      <c r="AY22" s="52"/>
      <c r="AZ22" s="52"/>
      <c r="BA22" s="52"/>
      <c r="BB22" s="52"/>
      <c r="BC22" s="52"/>
    </row>
    <row r="23" spans="1:56" s="107" customFormat="1" ht="7.5" customHeight="1">
      <c r="A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52"/>
      <c r="AJ23" s="167"/>
      <c r="AK23" s="52"/>
      <c r="AL23" s="52"/>
      <c r="AM23" s="52"/>
      <c r="AN23" s="52"/>
      <c r="AO23" s="52"/>
      <c r="AP23" s="167"/>
      <c r="AQ23" s="52"/>
      <c r="AR23" s="52"/>
      <c r="AS23" s="52"/>
      <c r="AT23" s="52"/>
      <c r="AU23" s="52"/>
      <c r="AV23" s="167"/>
      <c r="AW23" s="52"/>
      <c r="AX23" s="167"/>
      <c r="AY23" s="52"/>
      <c r="AZ23" s="52"/>
      <c r="BA23" s="52"/>
      <c r="BB23" s="52"/>
      <c r="BC23" s="52"/>
    </row>
    <row r="24" spans="1:56" s="107" customFormat="1" ht="7.5" customHeight="1">
      <c r="A24" s="45"/>
      <c r="B24" s="45" t="s">
        <v>292</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52"/>
      <c r="AJ24" s="180"/>
      <c r="AK24" s="52"/>
      <c r="AL24" s="180"/>
      <c r="AM24" s="52"/>
      <c r="AN24" s="180"/>
      <c r="AO24" s="52"/>
      <c r="AP24" s="53">
        <v>0</v>
      </c>
      <c r="AQ24" s="52"/>
      <c r="AR24" s="180"/>
      <c r="AS24" s="52"/>
      <c r="AT24" s="53">
        <v>0</v>
      </c>
      <c r="AU24" s="52"/>
      <c r="AV24" s="53">
        <v>0</v>
      </c>
      <c r="AW24" s="52"/>
      <c r="AX24" s="53">
        <v>0</v>
      </c>
      <c r="AY24" s="52"/>
      <c r="AZ24" s="53">
        <v>0</v>
      </c>
      <c r="BA24" s="52"/>
      <c r="BB24" s="53">
        <v>0</v>
      </c>
      <c r="BC24" s="52"/>
    </row>
    <row r="25" spans="1:56" s="107" customFormat="1" ht="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52"/>
      <c r="AJ25" s="167"/>
      <c r="AK25" s="52"/>
      <c r="AL25" s="52"/>
      <c r="AM25" s="52"/>
      <c r="AN25" s="52"/>
      <c r="AO25" s="52"/>
      <c r="AP25" s="167"/>
      <c r="AQ25" s="52"/>
      <c r="AR25" s="52"/>
      <c r="AS25" s="52"/>
      <c r="AT25" s="52"/>
      <c r="AU25" s="52"/>
      <c r="AV25" s="167"/>
      <c r="AW25" s="52"/>
      <c r="AX25" s="167"/>
      <c r="AY25" s="52"/>
      <c r="AZ25" s="52"/>
      <c r="BA25" s="52"/>
      <c r="BB25" s="52"/>
      <c r="BC25" s="52"/>
    </row>
    <row r="26" spans="1:56" s="107" customFormat="1" ht="7.5" customHeight="1">
      <c r="A26" s="45"/>
      <c r="B26" s="45"/>
      <c r="C26" s="32" t="s">
        <v>293</v>
      </c>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52"/>
      <c r="AJ26" s="168"/>
      <c r="AK26" s="52"/>
      <c r="AL26" s="168"/>
      <c r="AM26" s="52"/>
      <c r="AN26" s="168"/>
      <c r="AO26" s="52"/>
      <c r="AP26" s="53">
        <v>0</v>
      </c>
      <c r="AQ26" s="52"/>
      <c r="AR26" s="52"/>
      <c r="AS26" s="52"/>
      <c r="AT26" s="53">
        <v>0</v>
      </c>
      <c r="AU26" s="52"/>
      <c r="AV26" s="53">
        <v>0</v>
      </c>
      <c r="AW26" s="52"/>
      <c r="AX26" s="53">
        <v>0</v>
      </c>
      <c r="AY26" s="52"/>
      <c r="AZ26" s="53">
        <v>0</v>
      </c>
      <c r="BA26" s="52"/>
      <c r="BB26" s="53">
        <v>0</v>
      </c>
      <c r="BC26" s="52"/>
    </row>
    <row r="27" spans="1:56" s="107" customFormat="1" ht="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52"/>
      <c r="AJ27" s="167"/>
      <c r="AK27" s="52"/>
      <c r="AL27" s="52"/>
      <c r="AM27" s="52"/>
      <c r="AN27" s="52"/>
      <c r="AO27" s="52"/>
      <c r="AP27" s="167"/>
      <c r="AQ27" s="52"/>
      <c r="AR27" s="52"/>
      <c r="AS27" s="52"/>
      <c r="AT27" s="52"/>
      <c r="AU27" s="52"/>
      <c r="AV27" s="167"/>
      <c r="AW27" s="52"/>
      <c r="AX27" s="167"/>
      <c r="AY27" s="52"/>
      <c r="AZ27" s="52"/>
      <c r="BA27" s="52"/>
      <c r="BB27" s="52"/>
      <c r="BC27" s="52"/>
    </row>
    <row r="28" spans="1:56" s="107" customFormat="1" ht="7.5" customHeight="1">
      <c r="A28" s="45"/>
      <c r="B28" s="45"/>
      <c r="C28" s="32" t="s">
        <v>294</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52"/>
      <c r="AJ28" s="168"/>
      <c r="AK28" s="52"/>
      <c r="AL28" s="168"/>
      <c r="AM28" s="52"/>
      <c r="AN28" s="168"/>
      <c r="AO28" s="52"/>
      <c r="AP28" s="53">
        <v>0</v>
      </c>
      <c r="AQ28" s="52"/>
      <c r="AR28" s="52"/>
      <c r="AS28" s="52"/>
      <c r="AT28" s="53">
        <v>0</v>
      </c>
      <c r="AU28" s="52"/>
      <c r="AV28" s="53">
        <v>0</v>
      </c>
      <c r="AW28" s="52"/>
      <c r="AX28" s="53">
        <v>0</v>
      </c>
      <c r="AY28" s="52"/>
      <c r="AZ28" s="53">
        <v>0</v>
      </c>
      <c r="BA28" s="52"/>
      <c r="BB28" s="53">
        <v>0</v>
      </c>
      <c r="BC28" s="52"/>
    </row>
    <row r="29" spans="1:56" s="107" customFormat="1" ht="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52"/>
      <c r="AJ29" s="167"/>
      <c r="AK29" s="52"/>
      <c r="AL29" s="52"/>
      <c r="AM29" s="52"/>
      <c r="AN29" s="52"/>
      <c r="AO29" s="52"/>
      <c r="AP29" s="167"/>
      <c r="AQ29" s="52"/>
      <c r="AR29" s="52"/>
      <c r="AS29" s="52"/>
      <c r="AT29" s="52"/>
      <c r="AU29" s="52"/>
      <c r="AV29" s="167"/>
      <c r="AW29" s="52"/>
      <c r="AX29" s="167"/>
      <c r="AY29" s="52"/>
      <c r="AZ29" s="52"/>
      <c r="BA29" s="52"/>
      <c r="BB29" s="52"/>
      <c r="BC29" s="52"/>
    </row>
    <row r="30" spans="1:56" s="107" customFormat="1" ht="7.5" customHeight="1">
      <c r="A30" s="45"/>
      <c r="B30" s="45"/>
      <c r="C30" s="32" t="s">
        <v>295</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52"/>
      <c r="AJ30" s="168"/>
      <c r="AK30" s="52"/>
      <c r="AL30" s="168"/>
      <c r="AM30" s="52"/>
      <c r="AN30" s="168"/>
      <c r="AO30" s="52"/>
      <c r="AP30" s="53">
        <v>0</v>
      </c>
      <c r="AQ30" s="52"/>
      <c r="AR30" s="52"/>
      <c r="AS30" s="52"/>
      <c r="AT30" s="53">
        <v>0</v>
      </c>
      <c r="AU30" s="52"/>
      <c r="AV30" s="53">
        <v>0</v>
      </c>
      <c r="AW30" s="52"/>
      <c r="AX30" s="53">
        <v>0</v>
      </c>
      <c r="AY30" s="52"/>
      <c r="AZ30" s="53">
        <v>0</v>
      </c>
      <c r="BA30" s="52"/>
      <c r="BB30" s="53">
        <v>0</v>
      </c>
      <c r="BC30" s="52"/>
    </row>
    <row r="31" spans="1:56" s="107" customFormat="1" ht="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52"/>
      <c r="AJ31" s="167"/>
      <c r="AK31" s="52"/>
      <c r="AL31" s="52"/>
      <c r="AM31" s="52"/>
      <c r="AN31" s="52"/>
      <c r="AO31" s="52"/>
      <c r="AP31" s="167"/>
      <c r="AQ31" s="52"/>
      <c r="AR31" s="52"/>
      <c r="AS31" s="52"/>
      <c r="AT31" s="52"/>
      <c r="AU31" s="52"/>
      <c r="AV31" s="167"/>
      <c r="AW31" s="52"/>
      <c r="AX31" s="167"/>
      <c r="AY31" s="52"/>
      <c r="AZ31" s="52"/>
      <c r="BA31" s="52"/>
      <c r="BB31" s="52"/>
      <c r="BC31" s="52"/>
    </row>
    <row r="32" spans="1:56" s="107" customFormat="1" ht="7.5" customHeight="1">
      <c r="A32" s="45"/>
      <c r="B32" s="45"/>
      <c r="C32" s="32" t="s">
        <v>296</v>
      </c>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52"/>
      <c r="AJ32" s="168"/>
      <c r="AK32" s="52"/>
      <c r="AL32" s="168"/>
      <c r="AM32" s="52"/>
      <c r="AN32" s="168"/>
      <c r="AO32" s="52"/>
      <c r="AP32" s="53">
        <v>0</v>
      </c>
      <c r="AQ32" s="52"/>
      <c r="AR32" s="52"/>
      <c r="AS32" s="52"/>
      <c r="AT32" s="53">
        <v>0</v>
      </c>
      <c r="AU32" s="52"/>
      <c r="AV32" s="53">
        <v>0</v>
      </c>
      <c r="AW32" s="52"/>
      <c r="AX32" s="53">
        <v>0</v>
      </c>
      <c r="AY32" s="52"/>
      <c r="AZ32" s="53">
        <v>0</v>
      </c>
      <c r="BA32" s="52"/>
      <c r="BB32" s="53">
        <v>0</v>
      </c>
      <c r="BC32" s="52"/>
    </row>
    <row r="33" spans="1:55" s="107" customFormat="1" ht="7.5" customHeight="1">
      <c r="A33" s="45"/>
      <c r="B33" s="45"/>
      <c r="C33" s="45"/>
      <c r="D33" s="45"/>
      <c r="N33" s="45"/>
      <c r="O33" s="45"/>
      <c r="P33" s="45"/>
      <c r="Q33" s="45"/>
      <c r="R33" s="45"/>
      <c r="S33" s="45"/>
      <c r="T33" s="45"/>
      <c r="U33" s="45"/>
      <c r="V33" s="45"/>
      <c r="W33" s="45"/>
      <c r="X33" s="45"/>
      <c r="Y33" s="45"/>
      <c r="Z33" s="45"/>
      <c r="AA33" s="45"/>
      <c r="AB33" s="45"/>
      <c r="AC33" s="45"/>
      <c r="AD33" s="45"/>
      <c r="AE33" s="45"/>
      <c r="AF33" s="45"/>
      <c r="AG33" s="45"/>
      <c r="AH33" s="45"/>
      <c r="AI33" s="52"/>
      <c r="AJ33" s="167"/>
      <c r="AK33" s="52"/>
      <c r="AL33" s="52"/>
      <c r="AM33" s="52"/>
      <c r="AN33" s="52"/>
      <c r="AO33" s="52"/>
      <c r="AP33" s="167"/>
      <c r="AQ33" s="52"/>
      <c r="AR33" s="52"/>
      <c r="AS33" s="52"/>
      <c r="AT33" s="52"/>
      <c r="AU33" s="52"/>
      <c r="AV33" s="167"/>
      <c r="AW33" s="52"/>
      <c r="AX33" s="167"/>
      <c r="AY33" s="52"/>
      <c r="AZ33" s="52"/>
      <c r="BA33" s="52"/>
      <c r="BB33" s="52"/>
      <c r="BC33" s="52"/>
    </row>
    <row r="34" spans="1:55" s="107" customFormat="1" ht="7.5" customHeight="1">
      <c r="A34" s="45"/>
      <c r="B34" s="45"/>
      <c r="C34" s="45"/>
      <c r="D34" s="45"/>
      <c r="N34" s="45"/>
      <c r="O34" s="45"/>
      <c r="P34" s="45"/>
      <c r="Q34" s="45"/>
      <c r="R34" s="45"/>
      <c r="S34" s="45"/>
      <c r="T34" s="45"/>
      <c r="U34" s="45"/>
      <c r="V34" s="45"/>
      <c r="W34" s="45"/>
      <c r="X34" s="45"/>
      <c r="Y34" s="45"/>
      <c r="Z34" s="45"/>
      <c r="AA34" s="45"/>
      <c r="AB34" s="45"/>
      <c r="AC34" s="45"/>
      <c r="AD34" s="45"/>
      <c r="AE34" s="45"/>
      <c r="AF34" s="45"/>
      <c r="AG34" s="45"/>
      <c r="AH34" s="45"/>
      <c r="AI34" s="52"/>
      <c r="AJ34" s="167"/>
      <c r="AK34" s="52"/>
      <c r="AL34" s="52"/>
      <c r="AM34" s="52"/>
      <c r="AN34" s="52"/>
      <c r="AO34" s="52"/>
      <c r="AP34" s="167"/>
      <c r="AQ34" s="52"/>
      <c r="AR34" s="52"/>
      <c r="AS34" s="52"/>
      <c r="AT34" s="52"/>
      <c r="AU34" s="52"/>
      <c r="AV34" s="167"/>
      <c r="AW34" s="52"/>
      <c r="AX34" s="167"/>
      <c r="AY34" s="52"/>
      <c r="AZ34" s="52"/>
      <c r="BA34" s="52"/>
      <c r="BB34" s="52"/>
      <c r="BC34" s="52"/>
    </row>
    <row r="35" spans="1:55" s="107" customFormat="1" ht="7.5" customHeight="1">
      <c r="A35" s="45"/>
      <c r="N35" s="45"/>
      <c r="O35" s="45"/>
      <c r="P35" s="45"/>
      <c r="Q35" s="45"/>
      <c r="R35" s="45"/>
      <c r="S35" s="45"/>
      <c r="T35" s="45"/>
      <c r="U35" s="45"/>
      <c r="V35" s="45"/>
      <c r="W35" s="45"/>
      <c r="X35" s="45"/>
      <c r="Y35" s="45"/>
      <c r="Z35" s="45"/>
      <c r="AA35" s="45"/>
      <c r="AB35" s="45"/>
      <c r="AC35" s="45"/>
      <c r="AD35" s="45"/>
      <c r="AE35" s="45"/>
      <c r="AF35" s="45"/>
      <c r="AG35" s="45"/>
      <c r="AH35" s="45"/>
      <c r="AI35" s="52"/>
      <c r="AJ35" s="167"/>
      <c r="AK35" s="52"/>
      <c r="AL35" s="52"/>
      <c r="AM35" s="52"/>
      <c r="AN35" s="52"/>
      <c r="AO35" s="52"/>
      <c r="AP35" s="167"/>
      <c r="AQ35" s="52"/>
      <c r="AR35" s="52"/>
      <c r="AS35" s="52"/>
      <c r="AT35" s="52"/>
      <c r="AU35" s="52"/>
      <c r="AV35" s="167"/>
      <c r="AW35" s="52"/>
      <c r="AX35" s="167"/>
      <c r="AY35" s="52"/>
      <c r="AZ35" s="52"/>
      <c r="BA35" s="52"/>
      <c r="BB35" s="52"/>
      <c r="BC35" s="52"/>
    </row>
    <row r="36" spans="1:55" s="107" customFormat="1" ht="7.5" customHeight="1">
      <c r="A36" s="45"/>
      <c r="N36" s="45"/>
      <c r="O36" s="45"/>
      <c r="P36" s="45"/>
      <c r="Q36" s="45"/>
      <c r="R36" s="45"/>
      <c r="S36" s="45"/>
      <c r="T36" s="45"/>
      <c r="U36" s="45"/>
      <c r="V36" s="45"/>
      <c r="W36" s="45"/>
      <c r="X36" s="45"/>
      <c r="Y36" s="45"/>
      <c r="Z36" s="45"/>
      <c r="AA36" s="45"/>
      <c r="AB36" s="45"/>
      <c r="AC36" s="45"/>
      <c r="AD36" s="45"/>
      <c r="AE36" s="45"/>
      <c r="AF36" s="45"/>
      <c r="AG36" s="45"/>
      <c r="AH36" s="45"/>
      <c r="AI36" s="52"/>
      <c r="AJ36" s="167"/>
      <c r="AK36" s="52"/>
      <c r="AL36" s="52"/>
      <c r="AM36" s="52"/>
      <c r="AN36" s="52"/>
      <c r="AO36" s="52"/>
      <c r="AP36" s="167"/>
      <c r="AQ36" s="52"/>
      <c r="AR36" s="52"/>
      <c r="AS36" s="52"/>
      <c r="AT36" s="52"/>
      <c r="AU36" s="52"/>
      <c r="AV36" s="167"/>
      <c r="AW36" s="52"/>
      <c r="AX36" s="167"/>
      <c r="AY36" s="52"/>
      <c r="AZ36" s="52"/>
      <c r="BA36" s="52"/>
      <c r="BB36" s="52"/>
      <c r="BC36" s="52"/>
    </row>
    <row r="37" spans="1:55" s="107" customFormat="1" ht="7.5" customHeight="1">
      <c r="A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52"/>
      <c r="AJ37" s="167"/>
      <c r="AK37" s="52"/>
      <c r="AL37" s="52"/>
      <c r="AM37" s="52"/>
      <c r="AN37" s="52"/>
      <c r="AO37" s="52"/>
      <c r="AP37" s="167"/>
      <c r="AQ37" s="52"/>
      <c r="AR37" s="52"/>
      <c r="AS37" s="52"/>
      <c r="AT37" s="52"/>
      <c r="AU37" s="52"/>
      <c r="AV37" s="167"/>
      <c r="AW37" s="52"/>
      <c r="AX37" s="167"/>
      <c r="AY37" s="52"/>
      <c r="AZ37" s="52"/>
      <c r="BA37" s="52"/>
      <c r="BB37" s="52"/>
      <c r="BC37" s="52"/>
    </row>
    <row r="38" spans="1:55" s="107" customFormat="1" ht="6.75" customHeight="1">
      <c r="A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52"/>
      <c r="AJ38" s="167"/>
      <c r="AK38" s="52"/>
      <c r="AL38" s="52"/>
      <c r="AM38" s="52"/>
      <c r="AN38" s="52"/>
      <c r="AO38" s="52"/>
      <c r="AP38" s="167"/>
      <c r="AQ38" s="52"/>
      <c r="AR38" s="52"/>
      <c r="AS38" s="52"/>
      <c r="AT38" s="52"/>
      <c r="AU38" s="52"/>
      <c r="AV38" s="167"/>
      <c r="AW38" s="52"/>
      <c r="AX38" s="167"/>
      <c r="AY38" s="52"/>
      <c r="AZ38" s="52"/>
      <c r="BA38" s="52"/>
      <c r="BB38" s="52"/>
      <c r="BC38" s="52"/>
    </row>
    <row r="39" spans="1:55" s="107" customFormat="1" ht="7.5" customHeight="1">
      <c r="A39" s="45"/>
      <c r="B39" s="45" t="s">
        <v>297</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52"/>
      <c r="AJ39" s="180"/>
      <c r="AK39" s="52"/>
      <c r="AL39" s="180"/>
      <c r="AM39" s="52"/>
      <c r="AN39" s="180"/>
      <c r="AO39" s="52"/>
      <c r="AP39" s="53">
        <v>0</v>
      </c>
      <c r="AQ39" s="52"/>
      <c r="AR39" s="180"/>
      <c r="AS39" s="52"/>
      <c r="AT39" s="53">
        <v>0</v>
      </c>
      <c r="AU39" s="52"/>
      <c r="AV39" s="53">
        <v>0</v>
      </c>
      <c r="AW39" s="52"/>
      <c r="AX39" s="53">
        <v>0</v>
      </c>
      <c r="AY39" s="52"/>
      <c r="AZ39" s="53">
        <v>0</v>
      </c>
      <c r="BA39" s="52"/>
      <c r="BB39" s="53">
        <v>0</v>
      </c>
      <c r="BC39" s="52"/>
    </row>
    <row r="40" spans="1:55" s="107" customFormat="1" ht="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52"/>
      <c r="AJ40" s="167"/>
      <c r="AK40" s="52"/>
      <c r="AL40" s="52"/>
      <c r="AM40" s="52"/>
      <c r="AN40" s="52"/>
      <c r="AO40" s="52"/>
      <c r="AP40" s="167"/>
      <c r="AQ40" s="52"/>
      <c r="AR40" s="52"/>
      <c r="AS40" s="52"/>
      <c r="AT40" s="52"/>
      <c r="AU40" s="52"/>
      <c r="AV40" s="167"/>
      <c r="AW40" s="52"/>
      <c r="AX40" s="167"/>
      <c r="AY40" s="52"/>
      <c r="AZ40" s="52"/>
      <c r="BA40" s="52"/>
      <c r="BB40" s="52"/>
      <c r="BC40" s="52"/>
    </row>
    <row r="41" spans="1:55" s="107" customFormat="1" ht="7.5" customHeight="1">
      <c r="A41" s="45"/>
      <c r="B41" s="45"/>
      <c r="C41" s="32" t="s">
        <v>298</v>
      </c>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52"/>
      <c r="AJ41" s="168"/>
      <c r="AK41" s="52"/>
      <c r="AL41" s="168"/>
      <c r="AM41" s="52"/>
      <c r="AN41" s="168"/>
      <c r="AO41" s="52"/>
      <c r="AP41" s="53">
        <v>0</v>
      </c>
      <c r="AQ41" s="52"/>
      <c r="AR41" s="52"/>
      <c r="AS41" s="52"/>
      <c r="AT41" s="53">
        <v>0</v>
      </c>
      <c r="AU41" s="52"/>
      <c r="AV41" s="53">
        <v>0</v>
      </c>
      <c r="AW41" s="52"/>
      <c r="AX41" s="53">
        <v>0</v>
      </c>
      <c r="AY41" s="52"/>
      <c r="AZ41" s="53">
        <v>0</v>
      </c>
      <c r="BA41" s="52"/>
      <c r="BB41" s="53">
        <v>0</v>
      </c>
      <c r="BC41" s="52"/>
    </row>
    <row r="42" spans="1:55" s="107" customFormat="1" ht="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52"/>
      <c r="AJ42" s="167"/>
      <c r="AK42" s="52"/>
      <c r="AL42" s="52"/>
      <c r="AM42" s="52"/>
      <c r="AN42" s="52"/>
      <c r="AO42" s="52"/>
      <c r="AP42" s="167"/>
      <c r="AQ42" s="52"/>
      <c r="AR42" s="52"/>
      <c r="AS42" s="52"/>
      <c r="AT42" s="52"/>
      <c r="AU42" s="52"/>
      <c r="AV42" s="167"/>
      <c r="AW42" s="52"/>
      <c r="AX42" s="167"/>
      <c r="AY42" s="52"/>
      <c r="AZ42" s="52"/>
      <c r="BA42" s="52"/>
      <c r="BB42" s="52"/>
      <c r="BC42" s="52"/>
    </row>
    <row r="43" spans="1:55" s="107" customFormat="1" ht="7.5" customHeight="1">
      <c r="A43" s="45"/>
      <c r="B43" s="45"/>
      <c r="C43" s="32" t="s">
        <v>299</v>
      </c>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52"/>
      <c r="AJ43" s="168"/>
      <c r="AK43" s="52"/>
      <c r="AL43" s="168"/>
      <c r="AM43" s="52"/>
      <c r="AN43" s="168"/>
      <c r="AO43" s="52"/>
      <c r="AP43" s="53">
        <v>0</v>
      </c>
      <c r="AQ43" s="52"/>
      <c r="AR43" s="52"/>
      <c r="AS43" s="52"/>
      <c r="AT43" s="53">
        <v>0</v>
      </c>
      <c r="AU43" s="52"/>
      <c r="AV43" s="53">
        <v>0</v>
      </c>
      <c r="AW43" s="52"/>
      <c r="AX43" s="53">
        <v>0</v>
      </c>
      <c r="AY43" s="52"/>
      <c r="AZ43" s="53">
        <v>0</v>
      </c>
      <c r="BA43" s="52"/>
      <c r="BB43" s="53">
        <v>0</v>
      </c>
      <c r="BC43" s="52"/>
    </row>
    <row r="44" spans="1:55" s="107" customFormat="1" ht="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52"/>
      <c r="AJ44" s="167"/>
      <c r="AK44" s="52"/>
      <c r="AL44" s="52"/>
      <c r="AM44" s="52"/>
      <c r="AN44" s="52"/>
      <c r="AO44" s="52"/>
      <c r="AP44" s="167"/>
      <c r="AQ44" s="52"/>
      <c r="AR44" s="52"/>
      <c r="AS44" s="52"/>
      <c r="AT44" s="52"/>
      <c r="AU44" s="52"/>
      <c r="AV44" s="167"/>
      <c r="AW44" s="52"/>
      <c r="AX44" s="167"/>
      <c r="AY44" s="52"/>
      <c r="AZ44" s="52"/>
      <c r="BA44" s="52"/>
      <c r="BB44" s="52"/>
      <c r="BC44" s="52"/>
    </row>
    <row r="45" spans="1:55" s="107" customFormat="1" ht="7.5" customHeight="1">
      <c r="A45" s="45"/>
      <c r="B45" s="45"/>
      <c r="C45" s="32" t="s">
        <v>300</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52"/>
      <c r="AJ45" s="168"/>
      <c r="AK45" s="52"/>
      <c r="AL45" s="168"/>
      <c r="AM45" s="52"/>
      <c r="AN45" s="168"/>
      <c r="AO45" s="52"/>
      <c r="AP45" s="53">
        <v>0</v>
      </c>
      <c r="AQ45" s="52"/>
      <c r="AR45" s="52"/>
      <c r="AS45" s="52"/>
      <c r="AT45" s="53">
        <v>0</v>
      </c>
      <c r="AU45" s="52"/>
      <c r="AV45" s="53">
        <v>0</v>
      </c>
      <c r="AW45" s="52"/>
      <c r="AX45" s="53">
        <v>0</v>
      </c>
      <c r="AY45" s="52"/>
      <c r="AZ45" s="53">
        <v>0</v>
      </c>
      <c r="BA45" s="52"/>
      <c r="BB45" s="53">
        <v>0</v>
      </c>
      <c r="BC45" s="52"/>
    </row>
    <row r="46" spans="1:55" s="107" customFormat="1" ht="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52"/>
      <c r="AJ46" s="167"/>
      <c r="AK46" s="52"/>
      <c r="AL46" s="52"/>
      <c r="AM46" s="52"/>
      <c r="AN46" s="52"/>
      <c r="AO46" s="52"/>
      <c r="AP46" s="167"/>
      <c r="AQ46" s="52"/>
      <c r="AR46" s="52"/>
      <c r="AS46" s="52"/>
      <c r="AT46" s="52"/>
      <c r="AU46" s="52"/>
      <c r="AV46" s="167"/>
      <c r="AW46" s="52"/>
      <c r="AX46" s="167"/>
      <c r="AY46" s="52"/>
      <c r="AZ46" s="52"/>
      <c r="BA46" s="52"/>
      <c r="BB46" s="52"/>
      <c r="BC46" s="52"/>
    </row>
    <row r="47" spans="1:55" s="107" customFormat="1" ht="7.5" customHeight="1">
      <c r="A47" s="45"/>
      <c r="B47" s="45"/>
      <c r="C47" s="32" t="s">
        <v>301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52"/>
      <c r="AJ47" s="168"/>
      <c r="AK47" s="52"/>
      <c r="AL47" s="168"/>
      <c r="AM47" s="52"/>
      <c r="AN47" s="168"/>
      <c r="AO47" s="52"/>
      <c r="AP47" s="53">
        <v>0</v>
      </c>
      <c r="AQ47" s="52"/>
      <c r="AR47" s="52"/>
      <c r="AS47" s="52"/>
      <c r="AT47" s="53">
        <v>0</v>
      </c>
      <c r="AU47" s="52"/>
      <c r="AV47" s="53">
        <v>0</v>
      </c>
      <c r="AW47" s="52"/>
      <c r="AX47" s="53">
        <v>0</v>
      </c>
      <c r="AY47" s="52"/>
      <c r="AZ47" s="53">
        <v>0</v>
      </c>
      <c r="BA47" s="52"/>
      <c r="BB47" s="53">
        <v>0</v>
      </c>
      <c r="BC47" s="52"/>
    </row>
    <row r="48" spans="1:55" s="107" customFormat="1" ht="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52"/>
      <c r="AJ48" s="167"/>
      <c r="AK48" s="52"/>
      <c r="AL48" s="52"/>
      <c r="AM48" s="52"/>
      <c r="AN48" s="52"/>
      <c r="AO48" s="52"/>
      <c r="AP48" s="167"/>
      <c r="AQ48" s="52"/>
      <c r="AR48" s="52"/>
      <c r="AS48" s="52"/>
      <c r="AT48" s="52"/>
      <c r="AU48" s="52"/>
      <c r="AV48" s="167"/>
      <c r="AW48" s="52"/>
      <c r="AX48" s="167"/>
      <c r="AY48" s="52"/>
      <c r="AZ48" s="52"/>
      <c r="BA48" s="52"/>
      <c r="BB48" s="52"/>
      <c r="BC48" s="52"/>
    </row>
    <row r="49" spans="1:55" s="107" customFormat="1" ht="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52"/>
      <c r="AJ49" s="167"/>
      <c r="AK49" s="52"/>
      <c r="AL49" s="52"/>
      <c r="AM49" s="52"/>
      <c r="AN49" s="52"/>
      <c r="AO49" s="52"/>
      <c r="AP49" s="167"/>
      <c r="AQ49" s="52"/>
      <c r="AR49" s="52"/>
      <c r="AS49" s="52"/>
      <c r="AT49" s="52"/>
      <c r="AU49" s="52"/>
      <c r="AV49" s="167"/>
      <c r="AW49" s="52"/>
      <c r="AX49" s="167"/>
      <c r="AY49" s="52"/>
      <c r="AZ49" s="52"/>
      <c r="BA49" s="52"/>
      <c r="BB49" s="52"/>
      <c r="BC49" s="52"/>
    </row>
    <row r="50" spans="1:55" s="107" customFormat="1" ht="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52"/>
      <c r="AJ50" s="167"/>
      <c r="AK50" s="52"/>
      <c r="AL50" s="52"/>
      <c r="AM50" s="52"/>
      <c r="AN50" s="52"/>
      <c r="AO50" s="52"/>
      <c r="AP50" s="167"/>
      <c r="AQ50" s="52"/>
      <c r="AR50" s="52"/>
      <c r="AS50" s="52"/>
      <c r="AT50" s="52"/>
      <c r="AU50" s="52"/>
      <c r="AV50" s="167"/>
      <c r="AW50" s="52"/>
      <c r="AX50" s="167"/>
      <c r="AY50" s="52"/>
      <c r="AZ50" s="52"/>
      <c r="BA50" s="52"/>
      <c r="BB50" s="52"/>
      <c r="BC50" s="52"/>
    </row>
    <row r="51" spans="1:55" s="107" customFormat="1" ht="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52"/>
      <c r="AJ51" s="167"/>
      <c r="AK51" s="52"/>
      <c r="AL51" s="52"/>
      <c r="AM51" s="52"/>
      <c r="AN51" s="52"/>
      <c r="AO51" s="52"/>
      <c r="AP51" s="167"/>
      <c r="AQ51" s="52"/>
      <c r="AR51" s="52"/>
      <c r="AS51" s="52"/>
      <c r="AT51" s="52"/>
      <c r="AU51" s="52"/>
      <c r="AV51" s="167"/>
      <c r="AW51" s="52"/>
      <c r="AX51" s="167"/>
      <c r="AY51" s="52"/>
      <c r="AZ51" s="52"/>
      <c r="BA51" s="52"/>
      <c r="BB51" s="52"/>
      <c r="BC51" s="52"/>
    </row>
    <row r="52" spans="1:55" s="107" customFormat="1" ht="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52"/>
      <c r="AJ52" s="167"/>
      <c r="AK52" s="52"/>
      <c r="AL52" s="52"/>
      <c r="AM52" s="52"/>
      <c r="AN52" s="52"/>
      <c r="AO52" s="52"/>
      <c r="AP52" s="167"/>
      <c r="AQ52" s="52"/>
      <c r="AR52" s="52"/>
      <c r="AS52" s="52"/>
      <c r="AT52" s="52"/>
      <c r="AU52" s="52"/>
      <c r="AV52" s="167"/>
      <c r="AW52" s="52"/>
      <c r="AX52" s="167"/>
      <c r="AY52" s="52"/>
      <c r="AZ52" s="52"/>
      <c r="BA52" s="52"/>
      <c r="BB52" s="52"/>
      <c r="BC52" s="52"/>
    </row>
    <row r="53" spans="1:55" s="107" customFormat="1" ht="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52"/>
      <c r="AJ53" s="167"/>
      <c r="AK53" s="52"/>
      <c r="AL53" s="52"/>
      <c r="AM53" s="52"/>
      <c r="AN53" s="52"/>
      <c r="AO53" s="52"/>
      <c r="AP53" s="167"/>
      <c r="AQ53" s="52"/>
      <c r="AR53" s="52"/>
      <c r="AS53" s="52"/>
      <c r="AT53" s="52"/>
      <c r="AU53" s="52"/>
      <c r="AV53" s="167"/>
      <c r="AW53" s="52"/>
      <c r="AX53" s="167"/>
      <c r="AY53" s="52"/>
      <c r="AZ53" s="52"/>
      <c r="BA53" s="52"/>
      <c r="BB53" s="52"/>
      <c r="BC53" s="52"/>
    </row>
    <row r="54" spans="1:55" s="107" customFormat="1" ht="7.5" customHeight="1">
      <c r="A54" s="45"/>
      <c r="B54" s="45" t="s">
        <v>412</v>
      </c>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52"/>
      <c r="AJ54" s="180"/>
      <c r="AK54" s="52"/>
      <c r="AL54" s="180"/>
      <c r="AM54" s="52"/>
      <c r="AN54" s="180"/>
      <c r="AO54" s="52"/>
      <c r="AP54" s="53">
        <v>0</v>
      </c>
      <c r="AQ54" s="52"/>
      <c r="AR54" s="180"/>
      <c r="AS54" s="52"/>
      <c r="AT54" s="53">
        <v>0</v>
      </c>
      <c r="AU54" s="52"/>
      <c r="AV54" s="53">
        <v>0</v>
      </c>
      <c r="AW54" s="52"/>
      <c r="AX54" s="53">
        <v>0</v>
      </c>
      <c r="AY54" s="52"/>
      <c r="AZ54" s="53">
        <v>0</v>
      </c>
      <c r="BA54" s="52"/>
      <c r="BB54" s="53">
        <v>0</v>
      </c>
      <c r="BC54" s="52"/>
    </row>
    <row r="55" spans="1:55" s="107" customFormat="1" ht="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52"/>
      <c r="AJ55" s="167"/>
      <c r="AK55" s="52"/>
      <c r="AL55" s="52"/>
      <c r="AM55" s="52"/>
      <c r="AN55" s="52"/>
      <c r="AO55" s="52"/>
      <c r="AP55" s="167"/>
      <c r="AQ55" s="52"/>
      <c r="AR55" s="52"/>
      <c r="AS55" s="52"/>
      <c r="AT55" s="52"/>
      <c r="AU55" s="52"/>
      <c r="AV55" s="167"/>
      <c r="AW55" s="52"/>
      <c r="AX55" s="167"/>
      <c r="AY55" s="52"/>
      <c r="AZ55" s="52"/>
      <c r="BA55" s="52"/>
      <c r="BB55" s="52"/>
      <c r="BC55" s="52"/>
    </row>
    <row r="56" spans="1:55" s="107" customFormat="1" ht="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166"/>
      <c r="AK56" s="166"/>
      <c r="AL56" s="149"/>
      <c r="AM56" s="149"/>
      <c r="AN56" s="149"/>
      <c r="AO56" s="166"/>
      <c r="AP56" s="166"/>
      <c r="AQ56" s="166"/>
      <c r="AR56" s="149"/>
      <c r="AS56" s="149"/>
      <c r="AT56" s="149"/>
      <c r="AU56" s="149"/>
      <c r="AV56" s="166"/>
      <c r="AW56" s="166"/>
      <c r="AX56" s="166"/>
      <c r="AY56" s="166"/>
      <c r="AZ56" s="149"/>
      <c r="BA56" s="149"/>
      <c r="BB56" s="149"/>
      <c r="BC56" s="149"/>
    </row>
    <row r="57" spans="1:55" s="107" customFormat="1" ht="7.5" customHeight="1">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row>
    <row r="58" spans="1:55" s="107" customFormat="1" ht="7.5" customHeight="1">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row>
    <row r="59" spans="1:55" s="107" customFormat="1" ht="7.5" customHeight="1">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row>
    <row r="60" spans="1:55" s="107" customFormat="1" ht="7.5" customHeight="1">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row>
    <row r="61" spans="1:55" s="107" customFormat="1" ht="7.5" customHeight="1">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row>
    <row r="62" spans="1:55" s="107" customFormat="1" ht="7.5" customHeight="1">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row>
    <row r="63" spans="1:55" s="107" customFormat="1" ht="7.5" customHeight="1">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row>
    <row r="64" spans="1:55" s="107" customFormat="1" ht="7.5" customHeight="1">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row>
    <row r="65" spans="1:55" s="107" customFormat="1" ht="7.5" customHeight="1">
      <c r="A65" s="80"/>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row>
    <row r="66" spans="1:55" s="107" customFormat="1" ht="7.5" customHeight="1">
      <c r="A66" s="105"/>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row>
    <row r="67" spans="1:55" s="107" customFormat="1" ht="7.5" customHeight="1">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row>
    <row r="68" spans="1:55" s="107" customFormat="1" ht="7.5" customHeight="1">
      <c r="A68" s="69" t="s">
        <v>478</v>
      </c>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row>
    <row r="69" spans="1:55" s="107" customFormat="1" ht="7.5" customHeight="1">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row>
    <row r="70" spans="1:55" s="107" customFormat="1" ht="11.1" customHeight="1"/>
    <row r="71" spans="1:55" s="107" customFormat="1" ht="11.1" customHeight="1"/>
    <row r="72" spans="1:55" s="107" customFormat="1" ht="11.1" customHeight="1"/>
    <row r="73" spans="1:55" s="107" customFormat="1" ht="11.1" customHeight="1"/>
    <row r="74" spans="1:55" s="107" customFormat="1" ht="11.1" customHeight="1"/>
    <row r="75" spans="1:55" s="107" customFormat="1" ht="11.1" customHeight="1"/>
    <row r="76" spans="1:55" s="107" customFormat="1" ht="11.1" customHeight="1"/>
    <row r="77" spans="1:55" s="107" customFormat="1" ht="11.1" customHeight="1"/>
    <row r="78" spans="1:55" s="107" customFormat="1" ht="11.1" customHeight="1"/>
    <row r="79" spans="1:55" s="107" customFormat="1" ht="11.1" customHeight="1"/>
    <row r="80" spans="1:55" s="107" customFormat="1" ht="11.1" customHeight="1"/>
    <row r="81" s="107" customFormat="1" ht="11.1" customHeight="1"/>
    <row r="82" s="107" customFormat="1" ht="11.1" customHeight="1"/>
    <row r="83" s="107" customFormat="1" ht="11.1" customHeight="1"/>
    <row r="84" s="107" customFormat="1" ht="11.1" customHeight="1"/>
    <row r="85" s="107" customFormat="1" ht="11.1" customHeight="1"/>
    <row r="86" s="107" customFormat="1" ht="11.1" customHeight="1"/>
    <row r="87" s="107" customFormat="1" ht="11.1" customHeight="1"/>
    <row r="88" s="107" customFormat="1" ht="11.1" customHeight="1"/>
    <row r="89" s="107" customFormat="1" ht="11.1" customHeight="1"/>
    <row r="90" s="107" customFormat="1" ht="11.1" customHeight="1"/>
    <row r="91" s="107" customFormat="1" ht="11.1" customHeight="1"/>
    <row r="92" s="107" customFormat="1" ht="11.1" customHeight="1"/>
    <row r="93" s="107" customFormat="1" ht="11.1" customHeight="1"/>
    <row r="94" s="107" customFormat="1" ht="11.1" customHeight="1"/>
    <row r="95" s="107" customFormat="1" ht="11.1" customHeight="1"/>
    <row r="96" s="107" customFormat="1" ht="11.1" customHeight="1"/>
    <row r="97" s="107" customFormat="1" ht="11.1" customHeight="1"/>
    <row r="98" s="107" customFormat="1" ht="11.1" customHeight="1"/>
    <row r="99" s="107" customFormat="1" ht="11.1" customHeight="1"/>
    <row r="100" s="107" customFormat="1" ht="11.1" customHeight="1"/>
    <row r="101" s="107" customFormat="1" ht="11.1" customHeight="1"/>
    <row r="102" s="107" customFormat="1" ht="11.1" customHeight="1"/>
    <row r="103" s="107" customFormat="1" ht="11.1" customHeight="1"/>
    <row r="104" s="107" customFormat="1" ht="11.1" customHeight="1"/>
    <row r="105" s="107" customFormat="1" ht="11.1" customHeight="1"/>
    <row r="106" s="107" customFormat="1" ht="11.1" customHeight="1"/>
    <row r="107" s="107" customFormat="1" ht="11.25"/>
    <row r="108" s="107" customFormat="1" ht="11.25"/>
    <row r="109" s="107" customFormat="1" ht="11.25"/>
    <row r="110" s="107" customFormat="1" ht="11.25"/>
    <row r="111" s="107" customFormat="1" ht="11.25"/>
    <row r="112" s="107" customFormat="1" ht="11.25"/>
    <row r="113" s="107" customFormat="1" ht="11.25"/>
    <row r="114" s="107" customFormat="1" ht="11.25"/>
    <row r="115" s="107" customFormat="1" ht="11.25"/>
    <row r="116" s="107" customFormat="1" ht="11.25"/>
    <row r="117" s="107" customFormat="1" ht="11.25"/>
    <row r="118" s="107" customFormat="1" ht="11.25"/>
    <row r="119" s="107" customFormat="1" ht="11.25"/>
    <row r="120" s="107" customFormat="1" ht="11.25"/>
    <row r="121" s="107" customFormat="1" ht="11.25"/>
    <row r="122" s="107" customFormat="1" ht="11.25"/>
    <row r="123" s="107" customFormat="1" ht="11.25"/>
    <row r="124" s="107" customFormat="1" ht="11.25"/>
    <row r="125" s="107" customFormat="1" ht="11.25"/>
    <row r="126" s="107" customFormat="1" ht="11.25"/>
    <row r="127" s="107" customFormat="1" ht="11.25"/>
    <row r="128" s="107" customFormat="1" ht="11.25"/>
    <row r="129" s="107" customFormat="1" ht="11.25"/>
    <row r="130" s="107" customFormat="1" ht="11.25"/>
    <row r="131" s="107" customFormat="1" ht="11.25"/>
    <row r="132" s="107" customFormat="1" ht="11.25"/>
    <row r="133" s="107" customFormat="1" ht="11.25"/>
    <row r="134" s="107" customFormat="1" ht="11.25"/>
    <row r="135" s="107" customFormat="1" ht="11.25"/>
    <row r="136" s="107" customFormat="1" ht="11.25"/>
    <row r="137" s="107" customFormat="1" ht="11.25"/>
    <row r="138" s="107" customFormat="1" ht="11.25"/>
    <row r="139" s="107" customFormat="1" ht="11.25"/>
    <row r="140" s="107" customFormat="1" ht="11.25"/>
    <row r="141" s="107" customFormat="1" ht="11.25"/>
    <row r="142" s="107" customFormat="1" ht="11.25"/>
    <row r="143" s="107" customFormat="1" ht="11.25"/>
    <row r="144" s="107" customFormat="1" ht="11.25"/>
    <row r="145" s="107" customFormat="1" ht="11.25"/>
    <row r="146" s="107" customFormat="1" ht="11.25"/>
    <row r="147" s="107" customFormat="1" ht="11.25"/>
    <row r="148" s="107" customFormat="1" ht="11.25"/>
    <row r="149" s="107" customFormat="1" ht="11.25"/>
    <row r="150" s="107" customFormat="1" ht="11.25"/>
    <row r="151" s="107" customFormat="1" ht="11.25"/>
    <row r="152" s="107" customFormat="1" ht="11.25"/>
    <row r="153" s="107" customFormat="1" ht="11.25"/>
    <row r="154" s="107" customFormat="1" ht="11.25"/>
    <row r="155" s="107" customFormat="1" ht="11.25"/>
    <row r="156" s="107" customFormat="1" ht="11.25"/>
    <row r="157" s="107" customFormat="1" ht="11.25"/>
    <row r="158" s="107" customFormat="1" ht="11.25"/>
    <row r="159" s="107" customFormat="1" ht="11.25"/>
    <row r="160" s="107" customFormat="1" ht="11.25"/>
    <row r="161" s="107" customFormat="1" ht="11.25"/>
    <row r="162" s="107" customFormat="1" ht="11.25"/>
    <row r="163" s="107" customFormat="1" ht="11.25"/>
    <row r="164" s="107" customFormat="1" ht="11.25"/>
    <row r="165" s="107" customFormat="1" ht="11.25"/>
    <row r="166" s="107" customFormat="1" ht="11.25"/>
    <row r="167" s="107" customFormat="1" ht="11.25"/>
    <row r="168" s="107" customFormat="1" ht="11.25"/>
    <row r="169" s="107" customFormat="1" ht="11.25"/>
    <row r="170" s="107" customFormat="1" ht="11.25"/>
    <row r="171" s="107" customFormat="1" ht="11.25"/>
    <row r="172" s="107" customFormat="1" ht="11.25"/>
    <row r="173" s="107" customFormat="1" ht="11.25"/>
    <row r="174" s="107" customFormat="1" ht="11.25"/>
    <row r="175" s="107" customFormat="1" ht="11.25"/>
    <row r="176" s="107" customFormat="1" ht="11.25"/>
    <row r="177" s="107" customFormat="1" ht="11.25"/>
    <row r="178" s="107" customFormat="1" ht="11.25"/>
    <row r="179" s="107" customFormat="1" ht="11.25"/>
    <row r="180" s="107" customFormat="1" ht="11.25"/>
    <row r="181" s="107" customFormat="1" ht="11.25"/>
    <row r="182" s="107" customFormat="1" ht="11.25"/>
    <row r="183" s="107" customFormat="1" ht="11.25"/>
    <row r="184" s="107" customFormat="1" ht="11.25"/>
    <row r="185" s="107" customFormat="1" ht="11.25"/>
    <row r="186" s="107" customFormat="1" ht="11.25"/>
    <row r="187" s="107" customFormat="1" ht="11.25"/>
    <row r="188" s="107" customFormat="1" ht="11.25"/>
    <row r="189" s="107" customFormat="1" ht="11.25"/>
    <row r="190" s="107" customFormat="1" ht="11.25"/>
    <row r="191" s="107" customFormat="1" ht="11.25"/>
    <row r="192" s="107" customFormat="1" ht="11.25"/>
    <row r="193" s="107" customFormat="1" ht="11.25"/>
    <row r="194" s="107" customFormat="1" ht="11.25"/>
    <row r="195" s="107" customFormat="1" ht="11.25"/>
    <row r="196" s="107" customFormat="1" ht="11.25"/>
    <row r="197" s="107" customFormat="1" ht="11.25"/>
    <row r="198" s="107" customFormat="1" ht="11.25"/>
    <row r="199" s="107" customFormat="1" ht="11.25"/>
    <row r="200" s="107" customFormat="1" ht="11.25"/>
    <row r="201" s="107" customFormat="1" ht="11.25"/>
    <row r="202" s="107" customFormat="1" ht="11.25"/>
    <row r="203" s="107" customFormat="1" ht="11.25"/>
    <row r="204" s="107" customFormat="1" ht="11.25"/>
    <row r="205" s="107" customFormat="1" ht="11.25"/>
    <row r="206" s="107" customFormat="1" ht="11.25"/>
    <row r="207" s="107" customFormat="1" ht="11.25"/>
    <row r="208" s="107" customFormat="1" ht="11.25"/>
    <row r="209" s="107" customFormat="1" ht="11.25"/>
    <row r="210" s="107" customFormat="1" ht="11.25"/>
    <row r="211" s="107" customFormat="1" ht="11.25"/>
    <row r="212" s="107" customFormat="1" ht="11.25"/>
    <row r="213" s="107" customFormat="1" ht="11.25"/>
    <row r="214" s="107" customFormat="1" ht="11.25"/>
    <row r="215" s="107" customFormat="1" ht="11.25"/>
    <row r="216" s="107" customFormat="1" ht="11.25"/>
    <row r="217" s="107" customFormat="1" ht="11.25"/>
    <row r="218" s="107" customFormat="1" ht="11.25"/>
    <row r="219" s="107" customFormat="1" ht="11.25"/>
    <row r="220" s="107" customFormat="1" ht="11.25"/>
    <row r="221" s="107" customFormat="1" ht="11.25"/>
    <row r="222" s="107" customFormat="1" ht="11.25"/>
    <row r="223" s="107" customFormat="1" ht="11.25"/>
    <row r="224" s="107" customFormat="1" ht="11.25"/>
    <row r="225" s="107" customFormat="1" ht="11.25"/>
    <row r="226" s="107" customFormat="1" ht="11.25"/>
    <row r="227" s="107" customFormat="1" ht="11.25"/>
    <row r="228" s="107" customFormat="1" ht="11.25"/>
    <row r="229" s="107" customFormat="1" ht="11.25"/>
    <row r="230" s="107" customFormat="1" ht="11.25"/>
    <row r="231" s="107" customFormat="1" ht="11.25"/>
    <row r="232" s="107" customFormat="1" ht="11.25"/>
    <row r="233" s="107" customFormat="1" ht="11.25"/>
    <row r="234" s="107" customFormat="1" ht="11.25"/>
    <row r="235" s="107" customFormat="1" ht="11.25"/>
    <row r="236" s="107" customFormat="1" ht="11.25"/>
    <row r="237" s="107" customFormat="1" ht="11.25"/>
    <row r="238" s="107" customFormat="1" ht="11.25"/>
    <row r="239" s="107" customFormat="1" ht="11.25"/>
    <row r="240" s="107" customFormat="1" ht="11.25"/>
    <row r="241" s="107" customFormat="1" ht="11.25"/>
    <row r="242" s="107" customFormat="1" ht="11.25"/>
    <row r="243" s="107" customFormat="1" ht="11.25"/>
    <row r="244" s="107" customFormat="1" ht="11.25"/>
    <row r="245" s="107" customFormat="1" ht="11.25"/>
    <row r="246" s="107" customFormat="1" ht="11.25"/>
    <row r="247" s="107" customFormat="1" ht="11.25"/>
    <row r="248" s="107" customFormat="1" ht="11.25"/>
    <row r="249" s="107" customFormat="1" ht="11.25"/>
    <row r="250" s="107" customFormat="1" ht="11.25"/>
    <row r="251" s="107" customFormat="1" ht="11.25"/>
    <row r="252" s="107" customFormat="1" ht="11.25"/>
    <row r="253" s="107" customFormat="1" ht="11.25"/>
    <row r="254" s="107" customFormat="1" ht="11.25"/>
    <row r="255" s="107" customFormat="1" ht="11.25"/>
    <row r="256" s="107" customFormat="1" ht="11.25"/>
    <row r="257" s="107" customFormat="1" ht="11.25"/>
    <row r="258" s="107" customFormat="1" ht="11.25"/>
    <row r="259" s="107" customFormat="1" ht="11.25"/>
    <row r="260" s="107" customFormat="1" ht="11.25"/>
    <row r="261" s="107" customFormat="1" ht="11.25"/>
    <row r="262" s="107" customFormat="1" ht="11.25"/>
    <row r="263" s="107" customFormat="1" ht="11.25"/>
    <row r="264" s="107" customFormat="1" ht="11.25"/>
    <row r="265" s="107" customFormat="1" ht="11.25"/>
    <row r="266" s="107" customFormat="1" ht="11.25"/>
    <row r="267" s="107" customFormat="1" ht="11.25"/>
    <row r="268" s="107" customFormat="1" ht="11.25"/>
    <row r="269" s="107" customFormat="1" ht="11.25"/>
    <row r="270" s="107" customFormat="1" ht="11.25"/>
    <row r="271" s="107" customFormat="1" ht="11.25"/>
    <row r="272" s="107" customFormat="1" ht="11.25"/>
    <row r="273" s="107" customFormat="1" ht="11.25"/>
    <row r="274" s="107" customFormat="1" ht="11.25"/>
    <row r="275" s="107" customFormat="1" ht="11.25"/>
    <row r="276" s="107" customFormat="1" ht="11.25"/>
    <row r="277" s="107" customFormat="1" ht="11.25"/>
    <row r="278" s="107" customFormat="1" ht="11.25"/>
    <row r="279" s="107" customFormat="1" ht="11.25"/>
    <row r="280" s="107" customFormat="1" ht="11.25"/>
    <row r="281" s="107" customFormat="1" ht="11.25"/>
    <row r="282" s="107" customFormat="1" ht="11.25"/>
    <row r="283" s="107" customFormat="1" ht="11.25"/>
    <row r="284" s="107" customFormat="1" ht="11.25"/>
    <row r="285" s="107" customFormat="1" ht="11.25"/>
    <row r="286" s="107" customFormat="1" ht="11.25"/>
    <row r="287" s="107" customFormat="1" ht="11.25"/>
    <row r="288" s="107" customFormat="1" ht="11.25"/>
    <row r="289" s="107" customFormat="1" ht="11.25"/>
    <row r="290" s="107" customFormat="1" ht="11.25"/>
    <row r="291" s="107" customFormat="1" ht="11.25"/>
    <row r="292" s="107" customFormat="1" ht="11.25"/>
    <row r="293" s="107" customFormat="1" ht="11.25"/>
    <row r="294" s="107" customFormat="1" ht="11.25"/>
    <row r="295" s="107" customFormat="1" ht="11.25"/>
    <row r="296" s="107" customFormat="1" ht="11.25"/>
    <row r="297" s="107" customFormat="1" ht="11.25"/>
    <row r="298" s="107" customFormat="1" ht="11.25"/>
    <row r="299" s="107" customFormat="1" ht="11.25"/>
    <row r="300" s="107" customFormat="1" ht="11.25"/>
    <row r="301" s="107" customFormat="1" ht="11.25"/>
    <row r="302" s="107" customFormat="1" ht="11.25"/>
    <row r="303" s="107" customFormat="1" ht="11.25"/>
    <row r="304" s="107" customFormat="1" ht="11.25"/>
    <row r="305" s="107" customFormat="1" ht="11.25"/>
    <row r="306" s="107" customFormat="1" ht="11.25"/>
    <row r="307" s="107" customFormat="1" ht="11.25"/>
    <row r="308" s="107" customFormat="1" ht="11.25"/>
    <row r="309" s="107" customFormat="1" ht="11.25"/>
    <row r="310" s="107" customFormat="1" ht="11.25"/>
    <row r="311" s="107" customFormat="1" ht="11.25"/>
    <row r="312" s="107" customFormat="1" ht="11.25"/>
    <row r="313" s="107" customFormat="1" ht="11.25"/>
    <row r="314" s="107" customFormat="1" ht="11.25"/>
    <row r="315" s="107" customFormat="1" ht="11.25"/>
    <row r="316" s="107" customFormat="1" ht="11.25"/>
    <row r="317" s="107" customFormat="1" ht="11.25"/>
    <row r="318" s="107" customFormat="1" ht="11.25"/>
    <row r="319" s="107" customFormat="1" ht="11.25"/>
    <row r="320" s="107" customFormat="1" ht="11.25"/>
    <row r="321" s="107" customFormat="1" ht="11.25"/>
    <row r="322" s="107" customFormat="1" ht="11.25"/>
    <row r="323" s="107" customFormat="1" ht="11.25"/>
    <row r="324" s="107" customFormat="1" ht="11.25"/>
    <row r="325" s="107" customFormat="1" ht="11.25"/>
    <row r="326" s="107" customFormat="1" ht="11.25"/>
    <row r="327" s="107" customFormat="1" ht="11.25"/>
    <row r="328" s="107" customFormat="1" ht="11.25"/>
    <row r="329" s="107" customFormat="1" ht="11.25"/>
    <row r="330" s="107" customFormat="1" ht="11.25"/>
    <row r="331" s="107" customFormat="1" ht="11.25"/>
    <row r="332" s="107" customFormat="1" ht="11.25"/>
    <row r="333" s="107" customFormat="1" ht="11.25"/>
    <row r="334" s="107" customFormat="1" ht="11.25"/>
    <row r="335" s="107" customFormat="1" ht="11.25"/>
    <row r="336" s="107" customFormat="1" ht="11.25"/>
    <row r="337" s="107" customFormat="1" ht="11.25"/>
    <row r="338" s="107" customFormat="1" ht="11.25"/>
    <row r="339" s="107" customFormat="1" ht="11.25"/>
    <row r="340" s="107" customFormat="1" ht="11.25"/>
    <row r="341" s="107" customFormat="1" ht="11.25"/>
    <row r="342" s="107" customFormat="1" ht="11.25"/>
    <row r="343" s="107" customFormat="1" ht="11.25"/>
    <row r="344" s="107" customFormat="1" ht="11.25"/>
    <row r="345" s="107" customFormat="1" ht="11.25"/>
    <row r="346" s="107" customFormat="1" ht="11.25"/>
    <row r="347" s="107" customFormat="1" ht="11.25"/>
    <row r="348" s="107" customFormat="1" ht="11.25"/>
    <row r="349" s="107" customFormat="1" ht="11.25"/>
    <row r="350" s="107" customFormat="1" ht="11.25"/>
    <row r="351" s="107" customFormat="1" ht="11.25"/>
    <row r="352" s="107" customFormat="1" ht="11.25"/>
    <row r="353" s="107" customFormat="1" ht="11.25"/>
    <row r="354" s="107" customFormat="1" ht="11.25"/>
    <row r="355" s="107" customFormat="1" ht="11.25"/>
    <row r="356" s="107" customFormat="1" ht="11.25"/>
    <row r="357" s="107" customFormat="1" ht="11.25"/>
    <row r="358" s="107" customFormat="1" ht="11.25"/>
    <row r="359" s="107" customFormat="1" ht="11.25"/>
    <row r="360" s="107" customFormat="1" ht="11.25"/>
    <row r="361" s="107" customFormat="1" ht="11.25"/>
    <row r="362" s="107" customFormat="1" ht="11.25"/>
    <row r="363" s="107" customFormat="1" ht="11.25"/>
    <row r="364" s="107" customFormat="1" ht="11.25"/>
    <row r="365" s="107" customFormat="1" ht="11.25"/>
    <row r="366" s="107" customFormat="1" ht="11.25"/>
    <row r="367" s="107" customFormat="1" ht="11.25"/>
    <row r="368" s="107" customFormat="1" ht="11.25"/>
    <row r="369" s="107" customFormat="1" ht="11.25"/>
    <row r="370" s="107" customFormat="1" ht="11.25"/>
    <row r="371" s="107" customFormat="1" ht="11.25"/>
    <row r="372" s="107" customFormat="1" ht="11.25"/>
    <row r="373" s="107" customFormat="1" ht="11.25"/>
    <row r="374" s="107" customFormat="1" ht="11.25"/>
    <row r="375" s="107" customFormat="1" ht="11.25"/>
    <row r="376" s="107" customFormat="1" ht="11.25"/>
    <row r="377" s="107" customFormat="1" ht="11.25"/>
    <row r="378" s="107" customFormat="1" ht="11.25"/>
    <row r="379" s="107" customFormat="1" ht="11.25"/>
    <row r="380" s="107" customFormat="1" ht="11.25"/>
    <row r="381" s="107" customFormat="1" ht="11.25"/>
    <row r="382" s="107" customFormat="1" ht="11.25"/>
    <row r="383" s="107" customFormat="1" ht="11.25"/>
    <row r="384" s="107" customFormat="1" ht="11.25"/>
    <row r="385" s="107" customFormat="1" ht="11.25"/>
    <row r="386" s="107" customFormat="1" ht="11.25"/>
    <row r="387" s="107" customFormat="1" ht="11.25"/>
    <row r="388" s="107" customFormat="1" ht="11.25"/>
    <row r="389" s="107" customFormat="1" ht="11.25"/>
    <row r="390" s="107" customFormat="1" ht="11.25"/>
    <row r="391" s="107" customFormat="1" ht="11.25"/>
    <row r="392" s="107" customFormat="1" ht="11.25"/>
    <row r="393" s="107" customFormat="1" ht="11.25"/>
    <row r="394" s="107" customFormat="1" ht="11.25"/>
    <row r="395" s="107" customFormat="1" ht="11.25"/>
    <row r="396" s="107" customFormat="1" ht="11.25"/>
    <row r="397" s="107" customFormat="1" ht="11.25"/>
    <row r="398" s="107" customFormat="1" ht="11.25"/>
    <row r="399" s="107" customFormat="1" ht="11.25"/>
    <row r="400" s="107" customFormat="1" ht="11.25"/>
    <row r="401" s="107" customFormat="1" ht="11.25"/>
    <row r="402" s="107" customFormat="1" ht="11.25"/>
    <row r="403" s="107" customFormat="1" ht="11.25"/>
    <row r="404" s="107" customFormat="1" ht="11.25"/>
    <row r="405" s="107" customFormat="1" ht="11.25"/>
    <row r="406" s="107" customFormat="1" ht="11.25"/>
    <row r="407" s="107" customFormat="1" ht="11.25"/>
    <row r="408" s="107" customFormat="1" ht="11.25"/>
    <row r="409" s="107" customFormat="1" ht="11.25"/>
    <row r="410" s="107" customFormat="1" ht="11.25"/>
    <row r="411" s="107" customFormat="1" ht="11.25"/>
    <row r="412" s="107" customFormat="1" ht="11.25"/>
    <row r="413" s="107" customFormat="1" ht="11.25"/>
    <row r="414" s="107" customFormat="1" ht="11.25"/>
    <row r="415" s="107" customFormat="1" ht="11.25"/>
    <row r="416" s="107" customFormat="1" ht="11.25"/>
    <row r="417" s="107" customFormat="1" ht="11.25"/>
    <row r="418" s="107" customFormat="1" ht="11.25"/>
    <row r="419" s="107" customFormat="1" ht="11.25"/>
    <row r="420" s="107" customFormat="1" ht="11.25"/>
    <row r="421" s="107" customFormat="1" ht="11.25"/>
    <row r="422" s="107" customFormat="1" ht="11.25"/>
    <row r="423" s="107" customFormat="1" ht="11.25"/>
  </sheetData>
  <conditionalFormatting sqref="AN55:AN56 AZ55:AZ56 AT55:AT56 AL21:AL23 AN21:AN23 AL55:AL56 AR21:AR23 AT21:AT23 AR55:AR56 AZ21:AZ23 BC21:BC56 BB21:BB23 AR25:AR38 AT33:AT38 BB55:BB56 AM21:AM56 AL25:AL38 AL40:AL53 AN25:AN38 AN40:AN53 AZ33:AZ38 AT25 AT27 AT29 AT31 AZ25 AZ27 AZ29 AZ31 BB25 BB27 BB29 BB31 BB33:BB38 AS21:AS56 AU21:AU56 BA21:BA56 AR40:AR53 AZ48:AZ53 AT48:AT53 AT40 AT42 AT44 AT46 AZ40 AZ42 AZ44 AZ46 BB40 BB42 BB44 BB46 BB48:BB53">
    <cfRule type="cellIs" dxfId="29" priority="6" operator="equal">
      <formula>0</formula>
    </cfRule>
  </conditionalFormatting>
  <conditionalFormatting sqref="AJ21:AO56 AP25 AP27 AP29 AP31 AP21:AP23 AT21:AT23 AT25 AT27 AT29 AT31 AV21:AV23 AV25 AV27 AV29 AV31 AX21:AX23 AX25 AX27 AX29 AX31 AZ21:AZ23 AZ25 AZ27 AZ29 AZ31 BC21:BC56 BB21:BB23 BB25 BB27 BB29 BB31 AX55:AX56 AQ21:AS56 AZ55:AZ56 AU21:AU56 AP55:AP56 AW21:AW56 AT55:AT56 AY21:AY56 AV55:AV56 BA21:BA56 AP33:AP38 AP40 AP42 AP44 AP46 AT33:AT38 AT40 AT42 AT44 AT46 AV33:AV38 AV40 AV42 AV44 AV46 AX33:AX38 AX40 AX42 AX44 AX46 AZ33:AZ38 AZ40 AZ42 AZ44 AZ46 BB33:BB38 BB40 BB42 BB44 BB46 AP48:AP53 AT48:AT53 AV48:AV53 AX48:AX53 AZ48:AZ53 BB48:BB53 BB55:BB56">
    <cfRule type="cellIs" dxfId="28" priority="5" operator="equal">
      <formula>0</formula>
    </cfRule>
  </conditionalFormatting>
  <conditionalFormatting sqref="AP27 AP29 AP31 AP25">
    <cfRule type="cellIs" dxfId="27" priority="4" operator="equal">
      <formula>0</formula>
    </cfRule>
  </conditionalFormatting>
  <conditionalFormatting sqref="AP27 AP29 AP31">
    <cfRule type="cellIs" dxfId="26" priority="3" operator="equal">
      <formula>0</formula>
    </cfRule>
  </conditionalFormatting>
  <conditionalFormatting sqref="AP42 AP44 AP46 AP40">
    <cfRule type="cellIs" dxfId="25" priority="2" operator="equal">
      <formula>0</formula>
    </cfRule>
  </conditionalFormatting>
  <conditionalFormatting sqref="AP42 AP44 AP46">
    <cfRule type="cellIs" dxfId="24" priority="1" operator="equal">
      <formula>0</formula>
    </cfRule>
  </conditionalFormatting>
  <pageMargins left="0" right="0" top="0.59055118110236227" bottom="0" header="0" footer="0"/>
  <pageSetup orientation="landscape" r:id="rId1"/>
  <drawing r:id="rId2"/>
</worksheet>
</file>

<file path=xl/worksheets/sheet4.xml><?xml version="1.0" encoding="utf-8"?>
<worksheet xmlns="http://schemas.openxmlformats.org/spreadsheetml/2006/main" xmlns:r="http://schemas.openxmlformats.org/officeDocument/2006/relationships">
  <sheetPr>
    <tabColor rgb="FF7030A0"/>
  </sheetPr>
  <dimension ref="A1:G1105"/>
  <sheetViews>
    <sheetView showGridLines="0" zoomScale="115" zoomScaleNormal="115" zoomScaleSheetLayoutView="100" zoomScalePageLayoutView="145" workbookViewId="0">
      <selection activeCell="E29" sqref="E29"/>
    </sheetView>
  </sheetViews>
  <sheetFormatPr baseColWidth="10" defaultColWidth="11.42578125" defaultRowHeight="9"/>
  <cols>
    <col min="1" max="1" width="1" style="287" customWidth="1"/>
    <col min="2" max="2" width="2.5703125" style="284" customWidth="1"/>
    <col min="3" max="3" width="72.28515625" style="284" customWidth="1"/>
    <col min="4" max="6" width="20.7109375" style="285" customWidth="1"/>
    <col min="7" max="7" width="11.42578125" style="286"/>
    <col min="8" max="8" width="12.5703125" style="29" customWidth="1"/>
    <col min="9" max="16384" width="11.42578125" style="29"/>
  </cols>
  <sheetData>
    <row r="1" spans="1:6" s="31" customFormat="1" ht="65.25" customHeight="1">
      <c r="A1" s="229"/>
      <c r="B1" s="33"/>
      <c r="C1" s="33"/>
      <c r="D1" s="230"/>
      <c r="E1" s="230"/>
      <c r="F1" s="230"/>
    </row>
    <row r="2" spans="1:6" s="31" customFormat="1" ht="15" customHeight="1">
      <c r="B2" s="231" t="s">
        <v>488</v>
      </c>
      <c r="C2" s="232"/>
      <c r="D2" s="232"/>
      <c r="E2" s="232"/>
      <c r="F2" s="233"/>
    </row>
    <row r="3" spans="1:6" s="31" customFormat="1" ht="15" customHeight="1">
      <c r="B3" s="234" t="s">
        <v>302</v>
      </c>
      <c r="C3" s="235"/>
      <c r="D3" s="235"/>
      <c r="E3" s="235"/>
      <c r="F3" s="236"/>
    </row>
    <row r="4" spans="1:6" s="31" customFormat="1" ht="15" customHeight="1">
      <c r="B4" s="237" t="s">
        <v>489</v>
      </c>
      <c r="C4" s="238"/>
      <c r="D4" s="238"/>
      <c r="E4" s="238"/>
      <c r="F4" s="239"/>
    </row>
    <row r="5" spans="1:6" s="31" customFormat="1" ht="15" customHeight="1">
      <c r="B5" s="240" t="s">
        <v>490</v>
      </c>
      <c r="C5" s="241"/>
      <c r="D5" s="241"/>
      <c r="E5" s="241"/>
      <c r="F5" s="242"/>
    </row>
    <row r="6" spans="1:6" s="31" customFormat="1" ht="3.95" customHeight="1">
      <c r="A6" s="229"/>
      <c r="B6" s="33"/>
      <c r="C6" s="33"/>
      <c r="D6" s="34"/>
      <c r="E6" s="34"/>
      <c r="F6" s="34"/>
    </row>
    <row r="7" spans="1:6" s="36" customFormat="1" ht="6.6" customHeight="1">
      <c r="A7" s="229"/>
      <c r="B7" s="243" t="s">
        <v>491</v>
      </c>
      <c r="C7" s="244"/>
      <c r="D7" s="244" t="s">
        <v>492</v>
      </c>
      <c r="E7" s="244" t="s">
        <v>493</v>
      </c>
      <c r="F7" s="245" t="s">
        <v>494</v>
      </c>
    </row>
    <row r="8" spans="1:6" s="36" customFormat="1" ht="6.6" customHeight="1">
      <c r="A8" s="229"/>
      <c r="B8" s="246"/>
      <c r="C8" s="247"/>
      <c r="D8" s="247"/>
      <c r="E8" s="247"/>
      <c r="F8" s="248"/>
    </row>
    <row r="9" spans="1:6" s="36" customFormat="1" ht="6.6" customHeight="1">
      <c r="A9" s="229"/>
      <c r="B9" s="249"/>
      <c r="C9" s="250"/>
      <c r="D9" s="250"/>
      <c r="E9" s="250"/>
      <c r="F9" s="251"/>
    </row>
    <row r="10" spans="1:6" s="36" customFormat="1" ht="4.9000000000000004" customHeight="1">
      <c r="A10" s="252"/>
      <c r="B10" s="253"/>
      <c r="C10" s="253"/>
      <c r="D10" s="254"/>
      <c r="E10" s="254"/>
      <c r="F10" s="254"/>
    </row>
    <row r="11" spans="1:6" s="36" customFormat="1" ht="13.15" customHeight="1">
      <c r="A11" s="252"/>
      <c r="B11" s="255" t="s">
        <v>495</v>
      </c>
      <c r="C11" s="255"/>
      <c r="D11" s="256">
        <v>869353694</v>
      </c>
      <c r="E11" s="256">
        <v>145764801</v>
      </c>
      <c r="F11" s="256">
        <v>145764801</v>
      </c>
    </row>
    <row r="12" spans="1:6" s="36" customFormat="1" ht="4.9000000000000004" customHeight="1">
      <c r="A12" s="252"/>
      <c r="B12" s="257"/>
      <c r="C12" s="257"/>
      <c r="D12" s="258"/>
      <c r="E12" s="258"/>
      <c r="F12" s="258"/>
    </row>
    <row r="13" spans="1:6" s="36" customFormat="1" ht="13.15" customHeight="1">
      <c r="A13" s="252"/>
      <c r="B13" s="259"/>
      <c r="C13" s="257" t="s">
        <v>496</v>
      </c>
      <c r="D13" s="258">
        <v>869353694</v>
      </c>
      <c r="E13" s="258">
        <v>145764801</v>
      </c>
      <c r="F13" s="258">
        <v>145764801</v>
      </c>
    </row>
    <row r="14" spans="1:6" s="36" customFormat="1" ht="13.15" customHeight="1">
      <c r="A14" s="252"/>
      <c r="B14" s="259"/>
      <c r="C14" s="257" t="s">
        <v>497</v>
      </c>
      <c r="D14" s="258"/>
      <c r="E14" s="258"/>
      <c r="F14" s="258"/>
    </row>
    <row r="15" spans="1:6" s="36" customFormat="1" ht="13.15" customHeight="1">
      <c r="A15" s="252"/>
      <c r="B15" s="259"/>
      <c r="C15" s="257" t="s">
        <v>498</v>
      </c>
      <c r="D15" s="260"/>
      <c r="E15" s="260">
        <v>0</v>
      </c>
      <c r="F15" s="260">
        <v>0</v>
      </c>
    </row>
    <row r="16" spans="1:6" s="36" customFormat="1" ht="4.9000000000000004" customHeight="1">
      <c r="A16" s="252"/>
      <c r="B16" s="257"/>
      <c r="C16" s="257"/>
      <c r="D16" s="258"/>
      <c r="E16" s="258"/>
      <c r="F16" s="258"/>
    </row>
    <row r="17" spans="1:6" s="36" customFormat="1" ht="13.15" customHeight="1">
      <c r="A17" s="252"/>
      <c r="B17" s="255" t="s">
        <v>499</v>
      </c>
      <c r="C17" s="255"/>
      <c r="D17" s="256">
        <v>869353694</v>
      </c>
      <c r="E17" s="256">
        <v>140226774</v>
      </c>
      <c r="F17" s="256">
        <v>140226774</v>
      </c>
    </row>
    <row r="18" spans="1:6" s="36" customFormat="1" ht="4.9000000000000004" customHeight="1">
      <c r="A18" s="252"/>
      <c r="B18" s="257"/>
      <c r="C18" s="257"/>
      <c r="D18" s="258"/>
      <c r="E18" s="258"/>
      <c r="F18" s="258"/>
    </row>
    <row r="19" spans="1:6" s="36" customFormat="1" ht="13.15" customHeight="1">
      <c r="A19" s="252"/>
      <c r="B19" s="259"/>
      <c r="C19" s="257" t="s">
        <v>500</v>
      </c>
      <c r="D19" s="258">
        <v>869353694</v>
      </c>
      <c r="E19" s="258">
        <v>140226774</v>
      </c>
      <c r="F19" s="258">
        <v>140226774</v>
      </c>
    </row>
    <row r="20" spans="1:6" s="36" customFormat="1" ht="13.15" customHeight="1">
      <c r="A20" s="252"/>
      <c r="B20" s="259"/>
      <c r="C20" s="257" t="s">
        <v>501</v>
      </c>
      <c r="D20" s="258"/>
      <c r="E20" s="258"/>
      <c r="F20" s="258"/>
    </row>
    <row r="21" spans="1:6" s="36" customFormat="1" ht="4.9000000000000004" customHeight="1">
      <c r="A21" s="252"/>
      <c r="B21" s="257"/>
      <c r="C21" s="257"/>
      <c r="D21" s="258"/>
      <c r="E21" s="258"/>
      <c r="F21" s="258"/>
    </row>
    <row r="22" spans="1:6" s="36" customFormat="1" ht="13.15" customHeight="1">
      <c r="A22" s="252"/>
      <c r="B22" s="255" t="s">
        <v>502</v>
      </c>
      <c r="C22" s="255"/>
      <c r="D22" s="256">
        <v>0</v>
      </c>
      <c r="E22" s="256">
        <v>0</v>
      </c>
      <c r="F22" s="256">
        <v>0</v>
      </c>
    </row>
    <row r="23" spans="1:6" s="36" customFormat="1" ht="4.9000000000000004" customHeight="1">
      <c r="A23" s="252"/>
      <c r="B23" s="257"/>
      <c r="C23" s="257"/>
      <c r="D23" s="258"/>
      <c r="E23" s="258"/>
      <c r="F23" s="258"/>
    </row>
    <row r="24" spans="1:6" s="36" customFormat="1" ht="13.15" customHeight="1">
      <c r="A24" s="252"/>
      <c r="B24" s="259"/>
      <c r="C24" s="257" t="s">
        <v>503</v>
      </c>
      <c r="D24" s="260"/>
      <c r="E24" s="260">
        <v>0</v>
      </c>
      <c r="F24" s="260">
        <v>0</v>
      </c>
    </row>
    <row r="25" spans="1:6" s="36" customFormat="1" ht="13.15" customHeight="1">
      <c r="A25" s="252"/>
      <c r="B25" s="259"/>
      <c r="C25" s="257" t="s">
        <v>504</v>
      </c>
      <c r="D25" s="260"/>
      <c r="E25" s="260">
        <v>0</v>
      </c>
      <c r="F25" s="260">
        <v>0</v>
      </c>
    </row>
    <row r="26" spans="1:6" s="36" customFormat="1" ht="4.9000000000000004" customHeight="1">
      <c r="A26" s="252"/>
      <c r="B26" s="257"/>
      <c r="C26" s="257"/>
      <c r="D26" s="258"/>
      <c r="E26" s="258"/>
      <c r="F26" s="258"/>
    </row>
    <row r="27" spans="1:6" s="36" customFormat="1" ht="13.15" customHeight="1">
      <c r="A27" s="252"/>
      <c r="B27" s="255" t="s">
        <v>505</v>
      </c>
      <c r="C27" s="255"/>
      <c r="D27" s="256">
        <v>0</v>
      </c>
      <c r="E27" s="256">
        <v>5538027</v>
      </c>
      <c r="F27" s="256">
        <v>5538027</v>
      </c>
    </row>
    <row r="28" spans="1:6" s="36" customFormat="1" ht="4.9000000000000004" customHeight="1">
      <c r="A28" s="252"/>
      <c r="B28" s="257"/>
      <c r="C28" s="257"/>
      <c r="D28" s="258"/>
      <c r="E28" s="258"/>
      <c r="F28" s="258"/>
    </row>
    <row r="29" spans="1:6" s="36" customFormat="1" ht="13.15" customHeight="1">
      <c r="A29" s="252"/>
      <c r="B29" s="255" t="s">
        <v>506</v>
      </c>
      <c r="C29" s="255"/>
      <c r="D29" s="256">
        <v>0</v>
      </c>
      <c r="E29" s="256">
        <v>5538027</v>
      </c>
      <c r="F29" s="256">
        <v>5538027</v>
      </c>
    </row>
    <row r="30" spans="1:6" s="36" customFormat="1" ht="4.9000000000000004" customHeight="1">
      <c r="A30" s="252"/>
      <c r="B30" s="257"/>
      <c r="C30" s="257"/>
      <c r="D30" s="258"/>
      <c r="E30" s="258"/>
      <c r="F30" s="258"/>
    </row>
    <row r="31" spans="1:6" s="36" customFormat="1" ht="25.15" customHeight="1">
      <c r="A31" s="252"/>
      <c r="B31" s="261" t="s">
        <v>507</v>
      </c>
      <c r="C31" s="261"/>
      <c r="D31" s="262">
        <v>0</v>
      </c>
      <c r="E31" s="262">
        <v>5538027</v>
      </c>
      <c r="F31" s="262">
        <v>5538027</v>
      </c>
    </row>
    <row r="32" spans="1:6" s="36" customFormat="1" ht="6.6" customHeight="1">
      <c r="A32" s="252"/>
      <c r="B32" s="263"/>
      <c r="C32" s="263"/>
      <c r="D32" s="264"/>
      <c r="E32" s="264"/>
      <c r="F32" s="264"/>
    </row>
    <row r="33" spans="1:6" s="36" customFormat="1" ht="6.6" customHeight="1">
      <c r="A33" s="252"/>
      <c r="B33" s="243" t="s">
        <v>491</v>
      </c>
      <c r="C33" s="244"/>
      <c r="D33" s="244" t="s">
        <v>508</v>
      </c>
      <c r="E33" s="244" t="s">
        <v>493</v>
      </c>
      <c r="F33" s="245" t="s">
        <v>509</v>
      </c>
    </row>
    <row r="34" spans="1:6" s="36" customFormat="1" ht="6.6" customHeight="1">
      <c r="A34" s="252"/>
      <c r="B34" s="246"/>
      <c r="C34" s="247"/>
      <c r="D34" s="247"/>
      <c r="E34" s="247"/>
      <c r="F34" s="248"/>
    </row>
    <row r="35" spans="1:6" s="36" customFormat="1" ht="6.6" customHeight="1">
      <c r="A35" s="252"/>
      <c r="B35" s="249"/>
      <c r="C35" s="250"/>
      <c r="D35" s="250"/>
      <c r="E35" s="250"/>
      <c r="F35" s="251"/>
    </row>
    <row r="36" spans="1:6" s="36" customFormat="1" ht="13.15" customHeight="1">
      <c r="A36" s="252"/>
      <c r="B36" s="255" t="s">
        <v>510</v>
      </c>
      <c r="C36" s="255"/>
      <c r="D36" s="256">
        <v>0</v>
      </c>
      <c r="E36" s="256">
        <v>0</v>
      </c>
      <c r="F36" s="256">
        <v>0</v>
      </c>
    </row>
    <row r="37" spans="1:6" s="36" customFormat="1" ht="4.9000000000000004" customHeight="1">
      <c r="A37" s="252"/>
      <c r="B37" s="257"/>
      <c r="C37" s="257"/>
      <c r="D37" s="258"/>
      <c r="E37" s="258"/>
      <c r="F37" s="258"/>
    </row>
    <row r="38" spans="1:6" s="36" customFormat="1" ht="13.15" customHeight="1">
      <c r="A38" s="252"/>
      <c r="B38" s="259"/>
      <c r="C38" s="257" t="s">
        <v>511</v>
      </c>
      <c r="D38" s="258"/>
      <c r="E38" s="258"/>
      <c r="F38" s="258"/>
    </row>
    <row r="39" spans="1:6" s="36" customFormat="1" ht="13.15" customHeight="1">
      <c r="A39" s="252"/>
      <c r="B39" s="265"/>
      <c r="C39" s="257" t="s">
        <v>512</v>
      </c>
      <c r="D39" s="258"/>
      <c r="E39" s="258"/>
      <c r="F39" s="258"/>
    </row>
    <row r="40" spans="1:6" s="36" customFormat="1" ht="4.9000000000000004" customHeight="1">
      <c r="A40" s="252"/>
      <c r="B40" s="257"/>
      <c r="C40" s="257"/>
      <c r="D40" s="258"/>
      <c r="E40" s="258"/>
      <c r="F40" s="258"/>
    </row>
    <row r="41" spans="1:6" s="36" customFormat="1" ht="15" customHeight="1">
      <c r="A41" s="252"/>
      <c r="B41" s="266" t="s">
        <v>513</v>
      </c>
      <c r="C41" s="266"/>
      <c r="D41" s="262">
        <v>0</v>
      </c>
      <c r="E41" s="262">
        <v>5538027</v>
      </c>
      <c r="F41" s="262">
        <v>5538027</v>
      </c>
    </row>
    <row r="42" spans="1:6" s="36" customFormat="1" ht="4.9000000000000004" customHeight="1">
      <c r="A42" s="252"/>
      <c r="B42" s="257"/>
      <c r="C42" s="257"/>
      <c r="D42" s="267"/>
      <c r="E42" s="267"/>
      <c r="F42" s="267"/>
    </row>
    <row r="43" spans="1:6" s="36" customFormat="1" ht="6.6" customHeight="1">
      <c r="A43" s="252"/>
      <c r="B43" s="243" t="s">
        <v>491</v>
      </c>
      <c r="C43" s="244"/>
      <c r="D43" s="244" t="s">
        <v>492</v>
      </c>
      <c r="E43" s="244" t="s">
        <v>493</v>
      </c>
      <c r="F43" s="245" t="s">
        <v>494</v>
      </c>
    </row>
    <row r="44" spans="1:6" s="36" customFormat="1" ht="6.6" customHeight="1">
      <c r="A44" s="252"/>
      <c r="B44" s="246"/>
      <c r="C44" s="247"/>
      <c r="D44" s="247"/>
      <c r="E44" s="247"/>
      <c r="F44" s="248"/>
    </row>
    <row r="45" spans="1:6" s="36" customFormat="1" ht="6.6" customHeight="1">
      <c r="A45" s="252"/>
      <c r="B45" s="249"/>
      <c r="C45" s="250"/>
      <c r="D45" s="250"/>
      <c r="E45" s="250"/>
      <c r="F45" s="251"/>
    </row>
    <row r="46" spans="1:6" s="36" customFormat="1" ht="13.15" customHeight="1">
      <c r="A46" s="252"/>
      <c r="B46" s="255" t="s">
        <v>514</v>
      </c>
      <c r="C46" s="255"/>
      <c r="D46" s="268">
        <v>0</v>
      </c>
      <c r="E46" s="268">
        <v>0</v>
      </c>
      <c r="F46" s="268">
        <v>0</v>
      </c>
    </row>
    <row r="47" spans="1:6" s="36" customFormat="1" ht="6.6" customHeight="1">
      <c r="A47" s="252"/>
      <c r="B47" s="257"/>
      <c r="C47" s="257"/>
      <c r="D47" s="267"/>
      <c r="E47" s="267"/>
      <c r="F47" s="267"/>
    </row>
    <row r="48" spans="1:6" s="36" customFormat="1" ht="13.15" customHeight="1">
      <c r="A48" s="252"/>
      <c r="B48" s="259"/>
      <c r="C48" s="257" t="s">
        <v>515</v>
      </c>
      <c r="D48" s="267"/>
      <c r="E48" s="267"/>
      <c r="F48" s="267"/>
    </row>
    <row r="49" spans="1:6" s="36" customFormat="1" ht="13.15" customHeight="1">
      <c r="A49" s="252"/>
      <c r="B49" s="259"/>
      <c r="C49" s="257" t="s">
        <v>516</v>
      </c>
      <c r="D49" s="267"/>
      <c r="E49" s="267"/>
      <c r="F49" s="267"/>
    </row>
    <row r="50" spans="1:6" s="36" customFormat="1" ht="4.9000000000000004" customHeight="1">
      <c r="A50" s="252"/>
      <c r="B50" s="257"/>
      <c r="C50" s="257"/>
      <c r="D50" s="267"/>
      <c r="E50" s="267"/>
      <c r="F50" s="267"/>
    </row>
    <row r="51" spans="1:6" s="36" customFormat="1" ht="13.15" customHeight="1">
      <c r="A51" s="252"/>
      <c r="B51" s="255" t="s">
        <v>517</v>
      </c>
      <c r="C51" s="255"/>
      <c r="D51" s="268">
        <v>0</v>
      </c>
      <c r="E51" s="268">
        <v>0</v>
      </c>
      <c r="F51" s="268">
        <v>0</v>
      </c>
    </row>
    <row r="52" spans="1:6" s="36" customFormat="1" ht="4.9000000000000004" customHeight="1">
      <c r="A52" s="252"/>
      <c r="B52" s="257"/>
      <c r="C52" s="257"/>
      <c r="D52" s="267"/>
      <c r="E52" s="267"/>
      <c r="F52" s="267"/>
    </row>
    <row r="53" spans="1:6" s="36" customFormat="1" ht="13.15" customHeight="1">
      <c r="A53" s="252"/>
      <c r="B53" s="259"/>
      <c r="C53" s="257" t="s">
        <v>518</v>
      </c>
      <c r="D53" s="267"/>
      <c r="E53" s="267"/>
      <c r="F53" s="267"/>
    </row>
    <row r="54" spans="1:6" s="36" customFormat="1" ht="13.15" customHeight="1">
      <c r="A54" s="252"/>
      <c r="B54" s="265"/>
      <c r="C54" s="257" t="s">
        <v>519</v>
      </c>
      <c r="D54" s="267"/>
      <c r="E54" s="267"/>
      <c r="F54" s="267"/>
    </row>
    <row r="55" spans="1:6" s="36" customFormat="1" ht="6.6" customHeight="1">
      <c r="A55" s="252"/>
      <c r="B55" s="257"/>
      <c r="C55" s="257"/>
      <c r="D55" s="269"/>
      <c r="E55" s="269"/>
      <c r="F55" s="269"/>
    </row>
    <row r="56" spans="1:6" s="36" customFormat="1" ht="13.15" customHeight="1">
      <c r="A56" s="252"/>
      <c r="B56" s="266" t="s">
        <v>520</v>
      </c>
      <c r="C56" s="266"/>
      <c r="D56" s="270">
        <v>0</v>
      </c>
      <c r="E56" s="270">
        <v>0</v>
      </c>
      <c r="F56" s="270">
        <v>0</v>
      </c>
    </row>
    <row r="57" spans="1:6" s="36" customFormat="1" ht="6.6" customHeight="1">
      <c r="A57" s="252"/>
      <c r="B57" s="257"/>
      <c r="C57" s="257"/>
      <c r="D57" s="267"/>
      <c r="E57" s="267"/>
      <c r="F57" s="267"/>
    </row>
    <row r="58" spans="1:6" s="36" customFormat="1" ht="6.6" customHeight="1">
      <c r="A58" s="252"/>
      <c r="B58" s="243" t="s">
        <v>491</v>
      </c>
      <c r="C58" s="244"/>
      <c r="D58" s="244" t="s">
        <v>492</v>
      </c>
      <c r="E58" s="244" t="s">
        <v>493</v>
      </c>
      <c r="F58" s="245" t="s">
        <v>494</v>
      </c>
    </row>
    <row r="59" spans="1:6" s="36" customFormat="1" ht="6.6" customHeight="1">
      <c r="A59" s="252"/>
      <c r="B59" s="246"/>
      <c r="C59" s="247"/>
      <c r="D59" s="247"/>
      <c r="E59" s="247"/>
      <c r="F59" s="248"/>
    </row>
    <row r="60" spans="1:6" s="36" customFormat="1" ht="6.6" customHeight="1">
      <c r="A60" s="252"/>
      <c r="B60" s="249"/>
      <c r="C60" s="250"/>
      <c r="D60" s="250"/>
      <c r="E60" s="250"/>
      <c r="F60" s="251"/>
    </row>
    <row r="61" spans="1:6" s="36" customFormat="1" ht="13.15" customHeight="1">
      <c r="A61" s="252"/>
      <c r="B61" s="271" t="s">
        <v>496</v>
      </c>
      <c r="C61" s="271"/>
      <c r="D61" s="272">
        <v>869353694</v>
      </c>
      <c r="E61" s="272">
        <v>145764801</v>
      </c>
      <c r="F61" s="272">
        <v>145764801</v>
      </c>
    </row>
    <row r="62" spans="1:6" s="36" customFormat="1" ht="13.15" customHeight="1">
      <c r="A62" s="252"/>
      <c r="B62" s="273" t="s">
        <v>521</v>
      </c>
      <c r="C62" s="273"/>
      <c r="D62" s="260">
        <v>0</v>
      </c>
      <c r="E62" s="260">
        <v>0</v>
      </c>
      <c r="F62" s="260">
        <v>0</v>
      </c>
    </row>
    <row r="63" spans="1:6" s="36" customFormat="1" ht="13.15" customHeight="1">
      <c r="A63" s="252"/>
      <c r="B63" s="259"/>
      <c r="C63" s="274" t="s">
        <v>515</v>
      </c>
      <c r="D63" s="272"/>
      <c r="E63" s="272">
        <v>0</v>
      </c>
      <c r="F63" s="272">
        <v>0</v>
      </c>
    </row>
    <row r="64" spans="1:6" s="36" customFormat="1" ht="13.15" customHeight="1">
      <c r="A64" s="252"/>
      <c r="B64" s="259"/>
      <c r="C64" s="257" t="s">
        <v>518</v>
      </c>
      <c r="D64" s="260">
        <v>0</v>
      </c>
      <c r="E64" s="260">
        <v>0</v>
      </c>
      <c r="F64" s="260">
        <v>0</v>
      </c>
    </row>
    <row r="65" spans="1:6" s="36" customFormat="1" ht="13.15" customHeight="1">
      <c r="A65" s="252"/>
      <c r="B65" s="275" t="s">
        <v>500</v>
      </c>
      <c r="C65" s="275"/>
      <c r="D65" s="260">
        <v>869353694</v>
      </c>
      <c r="E65" s="260">
        <v>140226774</v>
      </c>
      <c r="F65" s="260">
        <v>140226774</v>
      </c>
    </row>
    <row r="66" spans="1:6" s="36" customFormat="1" ht="6.6" customHeight="1">
      <c r="A66" s="252"/>
      <c r="B66" s="259"/>
      <c r="C66" s="257"/>
      <c r="D66" s="276"/>
      <c r="E66" s="276"/>
      <c r="F66" s="276"/>
    </row>
    <row r="67" spans="1:6" s="36" customFormat="1" ht="13.15" customHeight="1">
      <c r="A67" s="252"/>
      <c r="B67" s="275" t="s">
        <v>503</v>
      </c>
      <c r="C67" s="275"/>
      <c r="D67" s="260">
        <v>0</v>
      </c>
      <c r="E67" s="260">
        <v>0</v>
      </c>
      <c r="F67" s="260">
        <v>0</v>
      </c>
    </row>
    <row r="68" spans="1:6" s="36" customFormat="1" ht="6.6" customHeight="1">
      <c r="A68" s="252"/>
      <c r="B68" s="257"/>
      <c r="C68" s="257"/>
      <c r="D68" s="258"/>
      <c r="E68" s="258"/>
      <c r="F68" s="258"/>
    </row>
    <row r="69" spans="1:6" s="36" customFormat="1" ht="13.15" customHeight="1">
      <c r="A69" s="252"/>
      <c r="B69" s="255" t="s">
        <v>522</v>
      </c>
      <c r="C69" s="255"/>
      <c r="D69" s="256">
        <v>0</v>
      </c>
      <c r="E69" s="256">
        <v>5538027</v>
      </c>
      <c r="F69" s="256">
        <v>5538027</v>
      </c>
    </row>
    <row r="70" spans="1:6" s="36" customFormat="1" ht="6.6" customHeight="1">
      <c r="A70" s="252"/>
      <c r="B70" s="257"/>
      <c r="C70" s="257"/>
      <c r="D70" s="258"/>
      <c r="E70" s="258"/>
      <c r="F70" s="258"/>
    </row>
    <row r="71" spans="1:6" s="36" customFormat="1" ht="25.15" customHeight="1">
      <c r="A71" s="252"/>
      <c r="B71" s="277" t="s">
        <v>523</v>
      </c>
      <c r="C71" s="277"/>
      <c r="D71" s="256">
        <v>0</v>
      </c>
      <c r="E71" s="256">
        <v>5538027</v>
      </c>
      <c r="F71" s="256">
        <v>5538027</v>
      </c>
    </row>
    <row r="72" spans="1:6" s="36" customFormat="1" ht="4.9000000000000004" customHeight="1">
      <c r="A72" s="252"/>
      <c r="B72" s="257"/>
      <c r="C72" s="257"/>
      <c r="D72" s="258"/>
      <c r="E72" s="258"/>
      <c r="F72" s="258"/>
    </row>
    <row r="73" spans="1:6" s="36" customFormat="1" ht="13.15" customHeight="1">
      <c r="A73" s="252"/>
      <c r="B73" s="275" t="s">
        <v>497</v>
      </c>
      <c r="C73" s="275"/>
      <c r="D73" s="260">
        <v>0</v>
      </c>
      <c r="E73" s="260">
        <v>0</v>
      </c>
      <c r="F73" s="260">
        <v>0</v>
      </c>
    </row>
    <row r="74" spans="1:6" s="36" customFormat="1" ht="4.9000000000000004" customHeight="1">
      <c r="A74" s="252"/>
      <c r="B74" s="257"/>
      <c r="C74" s="259"/>
      <c r="D74" s="258"/>
      <c r="E74" s="258"/>
      <c r="F74" s="258"/>
    </row>
    <row r="75" spans="1:6" s="36" customFormat="1" ht="13.15" customHeight="1">
      <c r="A75" s="252"/>
      <c r="B75" s="273" t="s">
        <v>524</v>
      </c>
      <c r="C75" s="273"/>
      <c r="D75" s="256">
        <v>0</v>
      </c>
      <c r="E75" s="256">
        <v>0</v>
      </c>
      <c r="F75" s="256">
        <v>0</v>
      </c>
    </row>
    <row r="76" spans="1:6" s="36" customFormat="1" ht="4.9000000000000004" customHeight="1">
      <c r="A76" s="252"/>
      <c r="B76" s="257"/>
      <c r="C76" s="257"/>
      <c r="D76" s="258"/>
      <c r="E76" s="258"/>
      <c r="F76" s="258"/>
    </row>
    <row r="77" spans="1:6" s="36" customFormat="1" ht="13.15" customHeight="1">
      <c r="A77" s="252"/>
      <c r="B77" s="259"/>
      <c r="C77" s="274" t="s">
        <v>516</v>
      </c>
      <c r="D77" s="272">
        <v>0</v>
      </c>
      <c r="E77" s="272">
        <v>0</v>
      </c>
      <c r="F77" s="272">
        <v>0</v>
      </c>
    </row>
    <row r="78" spans="1:6" s="36" customFormat="1" ht="13.15" customHeight="1">
      <c r="A78" s="252"/>
      <c r="B78" s="259"/>
      <c r="C78" s="274" t="s">
        <v>519</v>
      </c>
      <c r="D78" s="272">
        <v>0</v>
      </c>
      <c r="E78" s="272">
        <v>0</v>
      </c>
      <c r="F78" s="272">
        <v>0</v>
      </c>
    </row>
    <row r="79" spans="1:6" s="36" customFormat="1" ht="4.9000000000000004" customHeight="1">
      <c r="A79" s="252"/>
      <c r="B79" s="259"/>
      <c r="C79" s="257"/>
      <c r="D79" s="258"/>
      <c r="E79" s="258"/>
      <c r="F79" s="258"/>
    </row>
    <row r="80" spans="1:6" s="36" customFormat="1" ht="13.15" customHeight="1">
      <c r="A80" s="252"/>
      <c r="B80" s="275" t="s">
        <v>501</v>
      </c>
      <c r="C80" s="275"/>
      <c r="D80" s="260">
        <v>0</v>
      </c>
      <c r="E80" s="260">
        <v>0</v>
      </c>
      <c r="F80" s="260">
        <v>0</v>
      </c>
    </row>
    <row r="81" spans="1:7" s="36" customFormat="1" ht="6.6" customHeight="1">
      <c r="A81" s="252"/>
      <c r="B81" s="257"/>
      <c r="C81" s="259"/>
      <c r="D81" s="258"/>
      <c r="E81" s="258"/>
      <c r="F81" s="258"/>
    </row>
    <row r="82" spans="1:7" s="36" customFormat="1" ht="13.15" customHeight="1">
      <c r="A82" s="252"/>
      <c r="B82" s="275" t="s">
        <v>504</v>
      </c>
      <c r="C82" s="275"/>
      <c r="D82" s="260">
        <v>0</v>
      </c>
      <c r="E82" s="260">
        <v>0</v>
      </c>
      <c r="F82" s="260">
        <v>0</v>
      </c>
    </row>
    <row r="83" spans="1:7" s="36" customFormat="1" ht="4.9000000000000004" customHeight="1">
      <c r="A83" s="252"/>
      <c r="B83" s="257"/>
      <c r="C83" s="257"/>
      <c r="D83" s="258"/>
      <c r="E83" s="258"/>
      <c r="F83" s="258"/>
    </row>
    <row r="84" spans="1:7" s="36" customFormat="1" ht="13.15" customHeight="1">
      <c r="A84" s="252"/>
      <c r="B84" s="255" t="s">
        <v>525</v>
      </c>
      <c r="C84" s="255"/>
      <c r="D84" s="256">
        <v>0</v>
      </c>
      <c r="E84" s="256">
        <v>0</v>
      </c>
      <c r="F84" s="256">
        <v>0</v>
      </c>
    </row>
    <row r="85" spans="1:7" s="36" customFormat="1" ht="4.9000000000000004" customHeight="1">
      <c r="A85" s="252"/>
      <c r="B85" s="257"/>
      <c r="C85" s="257"/>
      <c r="D85" s="276"/>
      <c r="E85" s="276"/>
      <c r="F85" s="276"/>
    </row>
    <row r="86" spans="1:7" s="36" customFormat="1" ht="25.15" customHeight="1">
      <c r="A86" s="252"/>
      <c r="B86" s="261" t="s">
        <v>526</v>
      </c>
      <c r="C86" s="261"/>
      <c r="D86" s="262">
        <v>0</v>
      </c>
      <c r="E86" s="262">
        <v>0</v>
      </c>
      <c r="F86" s="262">
        <v>0</v>
      </c>
    </row>
    <row r="87" spans="1:7" s="36" customFormat="1" ht="15" customHeight="1">
      <c r="A87" s="252"/>
      <c r="B87" s="278"/>
      <c r="C87" s="278"/>
      <c r="D87" s="279"/>
      <c r="E87" s="279"/>
      <c r="F87" s="279"/>
    </row>
    <row r="88" spans="1:7" s="36" customFormat="1" ht="15" customHeight="1">
      <c r="A88" s="280"/>
      <c r="B88" s="281"/>
      <c r="C88" s="278"/>
      <c r="D88" s="282"/>
      <c r="E88" s="282"/>
      <c r="F88" s="282"/>
    </row>
    <row r="89" spans="1:7" s="36" customFormat="1" ht="15" customHeight="1">
      <c r="A89" s="280"/>
      <c r="B89" s="281"/>
      <c r="C89" s="278"/>
      <c r="D89" s="282"/>
      <c r="E89" s="282"/>
      <c r="F89" s="282"/>
    </row>
    <row r="90" spans="1:7" s="36" customFormat="1" ht="15" customHeight="1">
      <c r="A90" s="283" t="s">
        <v>527</v>
      </c>
      <c r="B90" s="284"/>
      <c r="C90" s="284"/>
      <c r="D90" s="285"/>
      <c r="E90" s="285"/>
      <c r="F90" s="285"/>
      <c r="G90" s="286"/>
    </row>
    <row r="91" spans="1:7" s="36" customFormat="1" ht="15" customHeight="1">
      <c r="A91" s="287"/>
      <c r="B91" s="284"/>
      <c r="C91" s="284"/>
      <c r="D91" s="285"/>
      <c r="E91" s="285"/>
      <c r="F91" s="285"/>
      <c r="G91" s="286"/>
    </row>
    <row r="92" spans="1:7" s="36" customFormat="1" ht="15" customHeight="1">
      <c r="A92" s="287"/>
      <c r="B92" s="284"/>
      <c r="C92" s="284"/>
      <c r="D92" s="285"/>
      <c r="E92" s="285"/>
      <c r="F92" s="285"/>
      <c r="G92" s="286"/>
    </row>
    <row r="93" spans="1:7" s="36" customFormat="1" ht="6.95" customHeight="1">
      <c r="A93" s="287"/>
      <c r="B93" s="284"/>
      <c r="C93" s="284"/>
      <c r="D93" s="285"/>
      <c r="E93" s="285"/>
      <c r="F93" s="285"/>
      <c r="G93" s="286"/>
    </row>
    <row r="94" spans="1:7" s="36" customFormat="1" ht="6.95" customHeight="1">
      <c r="A94" s="287"/>
      <c r="B94" s="284"/>
      <c r="C94" s="284"/>
      <c r="D94" s="285"/>
      <c r="E94" s="285"/>
      <c r="F94" s="285"/>
      <c r="G94" s="286"/>
    </row>
    <row r="95" spans="1:7" s="67" customFormat="1" ht="6.95" customHeight="1">
      <c r="A95" s="287"/>
      <c r="B95" s="284"/>
      <c r="C95" s="284"/>
      <c r="D95" s="285"/>
      <c r="E95" s="285"/>
      <c r="F95" s="285"/>
      <c r="G95" s="286"/>
    </row>
    <row r="96" spans="1:7" s="67" customFormat="1" ht="6.95" customHeight="1">
      <c r="A96" s="287"/>
      <c r="B96" s="284"/>
      <c r="C96" s="284"/>
      <c r="D96" s="285"/>
      <c r="E96" s="285"/>
      <c r="F96" s="285"/>
      <c r="G96" s="286"/>
    </row>
    <row r="97" spans="1:7" s="67" customFormat="1" ht="6.95" customHeight="1">
      <c r="A97" s="287"/>
      <c r="B97" s="284"/>
      <c r="C97" s="284"/>
      <c r="D97" s="285"/>
      <c r="E97" s="285"/>
      <c r="F97" s="285"/>
      <c r="G97" s="286"/>
    </row>
    <row r="98" spans="1:7" s="67" customFormat="1" ht="6.95" customHeight="1">
      <c r="A98" s="287"/>
      <c r="B98" s="284"/>
      <c r="C98" s="284"/>
      <c r="D98" s="285"/>
      <c r="E98" s="285"/>
      <c r="F98" s="285"/>
      <c r="G98" s="286"/>
    </row>
    <row r="99" spans="1:7" s="67" customFormat="1" ht="6.95" customHeight="1">
      <c r="A99" s="287"/>
      <c r="B99" s="284"/>
      <c r="C99" s="284"/>
      <c r="D99" s="285"/>
      <c r="E99" s="285"/>
      <c r="F99" s="285"/>
      <c r="G99" s="286"/>
    </row>
    <row r="100" spans="1:7" s="67" customFormat="1" ht="6.95" customHeight="1">
      <c r="A100" s="287"/>
      <c r="B100" s="284"/>
      <c r="C100" s="284"/>
      <c r="D100" s="285"/>
      <c r="E100" s="285"/>
      <c r="F100" s="285"/>
      <c r="G100" s="286"/>
    </row>
    <row r="101" spans="1:7" s="67" customFormat="1" ht="6.95" customHeight="1">
      <c r="A101" s="287"/>
      <c r="B101" s="284"/>
      <c r="C101" s="284"/>
      <c r="D101" s="285"/>
      <c r="E101" s="285"/>
      <c r="F101" s="285"/>
      <c r="G101" s="286"/>
    </row>
    <row r="102" spans="1:7" s="67" customFormat="1" ht="6.95" customHeight="1">
      <c r="A102" s="287"/>
      <c r="B102" s="284"/>
      <c r="C102" s="284"/>
      <c r="D102" s="285"/>
      <c r="E102" s="285"/>
      <c r="F102" s="285"/>
      <c r="G102" s="286"/>
    </row>
    <row r="103" spans="1:7" s="67" customFormat="1" ht="6.95" customHeight="1">
      <c r="A103" s="287"/>
      <c r="B103" s="284"/>
      <c r="C103" s="284"/>
      <c r="D103" s="285"/>
      <c r="E103" s="285"/>
      <c r="F103" s="285"/>
      <c r="G103" s="286"/>
    </row>
    <row r="104" spans="1:7" s="67" customFormat="1" ht="6.95" customHeight="1">
      <c r="A104" s="287"/>
      <c r="B104" s="284"/>
      <c r="C104" s="284"/>
      <c r="D104" s="285"/>
      <c r="E104" s="285"/>
      <c r="F104" s="285"/>
      <c r="G104" s="286"/>
    </row>
    <row r="105" spans="1:7" s="67" customFormat="1" ht="6.95" customHeight="1">
      <c r="A105" s="287"/>
      <c r="B105" s="284"/>
      <c r="C105" s="284"/>
      <c r="D105" s="285"/>
      <c r="E105" s="285"/>
      <c r="F105" s="285"/>
      <c r="G105" s="286"/>
    </row>
    <row r="106" spans="1:7" s="67" customFormat="1" ht="6.95" customHeight="1">
      <c r="A106" s="287"/>
      <c r="B106" s="284"/>
      <c r="C106" s="284"/>
      <c r="D106" s="285"/>
      <c r="E106" s="285"/>
      <c r="F106" s="285"/>
      <c r="G106" s="286"/>
    </row>
    <row r="107" spans="1:7" s="67" customFormat="1" ht="6.95" customHeight="1">
      <c r="A107" s="287"/>
      <c r="B107" s="284"/>
      <c r="C107" s="284"/>
      <c r="D107" s="285"/>
      <c r="E107" s="285"/>
      <c r="F107" s="285"/>
      <c r="G107" s="286"/>
    </row>
    <row r="108" spans="1:7" s="67" customFormat="1" ht="6.95" customHeight="1">
      <c r="A108" s="287"/>
      <c r="B108" s="284"/>
      <c r="C108" s="284"/>
      <c r="D108" s="285"/>
      <c r="E108" s="285"/>
      <c r="F108" s="285"/>
      <c r="G108" s="286"/>
    </row>
    <row r="109" spans="1:7" s="67" customFormat="1" ht="6.95" customHeight="1">
      <c r="A109" s="287"/>
      <c r="B109" s="284"/>
      <c r="C109" s="284"/>
      <c r="D109" s="285"/>
      <c r="E109" s="285"/>
      <c r="F109" s="285"/>
      <c r="G109" s="286"/>
    </row>
    <row r="110" spans="1:7" s="67" customFormat="1" ht="6.95" customHeight="1">
      <c r="A110" s="287"/>
      <c r="B110" s="284"/>
      <c r="C110" s="284"/>
      <c r="D110" s="285"/>
      <c r="E110" s="285"/>
      <c r="F110" s="285"/>
      <c r="G110" s="286"/>
    </row>
    <row r="111" spans="1:7" s="67" customFormat="1" ht="6.95" customHeight="1">
      <c r="A111" s="287"/>
      <c r="B111" s="284"/>
      <c r="C111" s="284"/>
      <c r="D111" s="285"/>
      <c r="E111" s="285"/>
      <c r="F111" s="285"/>
      <c r="G111" s="286"/>
    </row>
    <row r="112" spans="1:7" s="67" customFormat="1" ht="6.95" customHeight="1">
      <c r="A112" s="287"/>
      <c r="B112" s="284"/>
      <c r="C112" s="284"/>
      <c r="D112" s="285"/>
      <c r="E112" s="285"/>
      <c r="F112" s="285"/>
      <c r="G112" s="286"/>
    </row>
    <row r="113" spans="1:7" s="67" customFormat="1" ht="6.95" customHeight="1">
      <c r="A113" s="287"/>
      <c r="B113" s="284"/>
      <c r="C113" s="284"/>
      <c r="D113" s="285"/>
      <c r="E113" s="285"/>
      <c r="F113" s="285"/>
      <c r="G113" s="286"/>
    </row>
    <row r="114" spans="1:7" s="67" customFormat="1" ht="6.95" customHeight="1">
      <c r="A114" s="287"/>
      <c r="B114" s="284"/>
      <c r="C114" s="284"/>
      <c r="D114" s="285"/>
      <c r="E114" s="285"/>
      <c r="F114" s="285"/>
      <c r="G114" s="286"/>
    </row>
    <row r="115" spans="1:7" s="67" customFormat="1" ht="6.95" customHeight="1">
      <c r="A115" s="287"/>
      <c r="B115" s="284"/>
      <c r="C115" s="284"/>
      <c r="D115" s="285"/>
      <c r="E115" s="285"/>
      <c r="F115" s="285"/>
      <c r="G115" s="286"/>
    </row>
    <row r="116" spans="1:7" s="67" customFormat="1" ht="6.95" customHeight="1">
      <c r="A116" s="287"/>
      <c r="B116" s="284"/>
      <c r="C116" s="284"/>
      <c r="D116" s="285"/>
      <c r="E116" s="285"/>
      <c r="F116" s="285"/>
      <c r="G116" s="286"/>
    </row>
    <row r="117" spans="1:7" s="67" customFormat="1" ht="6.95" customHeight="1">
      <c r="A117" s="287"/>
      <c r="B117" s="284"/>
      <c r="C117" s="284"/>
      <c r="D117" s="285"/>
      <c r="E117" s="285"/>
      <c r="F117" s="285"/>
      <c r="G117" s="286"/>
    </row>
    <row r="118" spans="1:7" s="67" customFormat="1" ht="6.95" customHeight="1">
      <c r="A118" s="287"/>
      <c r="B118" s="284"/>
      <c r="C118" s="284"/>
      <c r="D118" s="285"/>
      <c r="E118" s="285"/>
      <c r="F118" s="285"/>
      <c r="G118" s="286"/>
    </row>
    <row r="119" spans="1:7" s="67" customFormat="1" ht="6.95" customHeight="1">
      <c r="A119" s="287"/>
      <c r="B119" s="284"/>
      <c r="C119" s="284"/>
      <c r="D119" s="285"/>
      <c r="E119" s="285"/>
      <c r="F119" s="285"/>
      <c r="G119" s="286"/>
    </row>
    <row r="120" spans="1:7" s="67" customFormat="1" ht="6.95" customHeight="1">
      <c r="A120" s="287"/>
      <c r="B120" s="284"/>
      <c r="C120" s="284"/>
      <c r="D120" s="285"/>
      <c r="E120" s="285"/>
      <c r="F120" s="285"/>
      <c r="G120" s="286"/>
    </row>
    <row r="121" spans="1:7" s="67" customFormat="1" ht="6.95" customHeight="1">
      <c r="A121" s="287"/>
      <c r="B121" s="284"/>
      <c r="C121" s="284"/>
      <c r="D121" s="285"/>
      <c r="E121" s="285"/>
      <c r="F121" s="285"/>
      <c r="G121" s="286"/>
    </row>
    <row r="122" spans="1:7" s="67" customFormat="1" ht="6.95" customHeight="1">
      <c r="A122" s="287"/>
      <c r="B122" s="284"/>
      <c r="C122" s="284"/>
      <c r="D122" s="285"/>
      <c r="E122" s="285"/>
      <c r="F122" s="285"/>
      <c r="G122" s="286"/>
    </row>
    <row r="123" spans="1:7" s="67" customFormat="1" ht="6.95" customHeight="1">
      <c r="A123" s="287"/>
      <c r="B123" s="284"/>
      <c r="C123" s="284"/>
      <c r="D123" s="285"/>
      <c r="E123" s="285"/>
      <c r="F123" s="285"/>
      <c r="G123" s="286"/>
    </row>
    <row r="124" spans="1:7" s="67" customFormat="1" ht="6.95" customHeight="1">
      <c r="A124" s="287"/>
      <c r="B124" s="284"/>
      <c r="C124" s="284"/>
      <c r="D124" s="285"/>
      <c r="E124" s="285"/>
      <c r="F124" s="285"/>
      <c r="G124" s="286"/>
    </row>
    <row r="125" spans="1:7" s="67" customFormat="1" ht="6.95" customHeight="1">
      <c r="A125" s="287"/>
      <c r="B125" s="284"/>
      <c r="C125" s="284"/>
      <c r="D125" s="285"/>
      <c r="E125" s="285"/>
      <c r="F125" s="285"/>
      <c r="G125" s="286"/>
    </row>
    <row r="126" spans="1:7" s="67" customFormat="1" ht="6.95" customHeight="1">
      <c r="A126" s="287"/>
      <c r="B126" s="284"/>
      <c r="C126" s="284"/>
      <c r="D126" s="285"/>
      <c r="E126" s="285"/>
      <c r="F126" s="285"/>
      <c r="G126" s="286"/>
    </row>
    <row r="127" spans="1:7" s="67" customFormat="1" ht="6.95" customHeight="1">
      <c r="A127" s="287"/>
      <c r="B127" s="284"/>
      <c r="C127" s="284"/>
      <c r="D127" s="285"/>
      <c r="E127" s="285"/>
      <c r="F127" s="285"/>
      <c r="G127" s="286"/>
    </row>
    <row r="128" spans="1:7" s="67" customFormat="1" ht="6.95" customHeight="1">
      <c r="A128" s="287"/>
      <c r="B128" s="284"/>
      <c r="C128" s="284"/>
      <c r="D128" s="285"/>
      <c r="E128" s="285"/>
      <c r="F128" s="285"/>
      <c r="G128" s="286"/>
    </row>
    <row r="129" spans="1:7" s="67" customFormat="1" ht="6.95" customHeight="1">
      <c r="A129" s="287"/>
      <c r="B129" s="284"/>
      <c r="C129" s="284"/>
      <c r="D129" s="285"/>
      <c r="E129" s="285"/>
      <c r="F129" s="285"/>
      <c r="G129" s="286"/>
    </row>
    <row r="130" spans="1:7" s="67" customFormat="1" ht="6.95" customHeight="1">
      <c r="A130" s="287"/>
      <c r="B130" s="284"/>
      <c r="C130" s="284"/>
      <c r="D130" s="285"/>
      <c r="E130" s="285"/>
      <c r="F130" s="285"/>
      <c r="G130" s="286"/>
    </row>
    <row r="131" spans="1:7" s="67" customFormat="1" ht="6.95" customHeight="1">
      <c r="A131" s="287"/>
      <c r="B131" s="284"/>
      <c r="C131" s="284"/>
      <c r="D131" s="285"/>
      <c r="E131" s="285"/>
      <c r="F131" s="285"/>
      <c r="G131" s="286"/>
    </row>
    <row r="132" spans="1:7" s="67" customFormat="1" ht="6.95" customHeight="1">
      <c r="A132" s="287"/>
      <c r="B132" s="284"/>
      <c r="C132" s="284"/>
      <c r="D132" s="285"/>
      <c r="E132" s="285"/>
      <c r="F132" s="285"/>
      <c r="G132" s="286"/>
    </row>
    <row r="133" spans="1:7" s="67" customFormat="1" ht="6.95" customHeight="1">
      <c r="A133" s="287"/>
      <c r="B133" s="284"/>
      <c r="C133" s="284"/>
      <c r="D133" s="285"/>
      <c r="E133" s="285"/>
      <c r="F133" s="285"/>
      <c r="G133" s="286"/>
    </row>
    <row r="134" spans="1:7" s="67" customFormat="1" ht="6.95" customHeight="1">
      <c r="A134" s="287"/>
      <c r="B134" s="284"/>
      <c r="C134" s="284"/>
      <c r="D134" s="285"/>
      <c r="E134" s="285"/>
      <c r="F134" s="285"/>
      <c r="G134" s="286"/>
    </row>
    <row r="135" spans="1:7" s="67" customFormat="1" ht="6.95" customHeight="1">
      <c r="A135" s="287"/>
      <c r="B135" s="284"/>
      <c r="C135" s="284"/>
      <c r="D135" s="285"/>
      <c r="E135" s="285"/>
      <c r="F135" s="285"/>
      <c r="G135" s="286"/>
    </row>
    <row r="136" spans="1:7" s="67" customFormat="1" ht="6.95" customHeight="1">
      <c r="A136" s="287"/>
      <c r="B136" s="284"/>
      <c r="C136" s="284"/>
      <c r="D136" s="285"/>
      <c r="E136" s="285"/>
      <c r="F136" s="285"/>
      <c r="G136" s="286"/>
    </row>
    <row r="137" spans="1:7" s="67" customFormat="1" ht="6.95" customHeight="1">
      <c r="A137" s="287"/>
      <c r="B137" s="284"/>
      <c r="C137" s="284"/>
      <c r="D137" s="285"/>
      <c r="E137" s="285"/>
      <c r="F137" s="285"/>
      <c r="G137" s="286"/>
    </row>
    <row r="138" spans="1:7" s="67" customFormat="1" ht="6.95" customHeight="1">
      <c r="A138" s="287"/>
      <c r="B138" s="284"/>
      <c r="C138" s="284"/>
      <c r="D138" s="285"/>
      <c r="E138" s="285"/>
      <c r="F138" s="285"/>
      <c r="G138" s="286"/>
    </row>
    <row r="139" spans="1:7" s="67" customFormat="1" ht="6.95" customHeight="1">
      <c r="A139" s="287"/>
      <c r="B139" s="284"/>
      <c r="C139" s="284"/>
      <c r="D139" s="285"/>
      <c r="E139" s="285"/>
      <c r="F139" s="285"/>
      <c r="G139" s="286"/>
    </row>
    <row r="140" spans="1:7" s="67" customFormat="1" ht="6.95" customHeight="1">
      <c r="A140" s="287"/>
      <c r="B140" s="284"/>
      <c r="C140" s="284"/>
      <c r="D140" s="285"/>
      <c r="E140" s="285"/>
      <c r="F140" s="285"/>
      <c r="G140" s="286"/>
    </row>
    <row r="141" spans="1:7" s="67" customFormat="1" ht="6.95" customHeight="1">
      <c r="A141" s="287"/>
      <c r="B141" s="284"/>
      <c r="C141" s="284"/>
      <c r="D141" s="285"/>
      <c r="E141" s="285"/>
      <c r="F141" s="285"/>
      <c r="G141" s="286"/>
    </row>
    <row r="142" spans="1:7" s="67" customFormat="1" ht="6.95" customHeight="1">
      <c r="A142" s="287"/>
      <c r="B142" s="284"/>
      <c r="C142" s="284"/>
      <c r="D142" s="285"/>
      <c r="E142" s="285"/>
      <c r="F142" s="285"/>
      <c r="G142" s="286"/>
    </row>
    <row r="143" spans="1:7" s="67" customFormat="1" ht="6.95" customHeight="1">
      <c r="A143" s="287"/>
      <c r="B143" s="284"/>
      <c r="C143" s="284"/>
      <c r="D143" s="285"/>
      <c r="E143" s="285"/>
      <c r="F143" s="285"/>
      <c r="G143" s="286"/>
    </row>
    <row r="144" spans="1:7" s="67" customFormat="1" ht="6.95" customHeight="1">
      <c r="A144" s="287"/>
      <c r="B144" s="284"/>
      <c r="C144" s="284"/>
      <c r="D144" s="285"/>
      <c r="E144" s="285"/>
      <c r="F144" s="285"/>
      <c r="G144" s="286"/>
    </row>
    <row r="145" spans="1:7" s="67" customFormat="1" ht="6.95" customHeight="1">
      <c r="A145" s="287"/>
      <c r="B145" s="284"/>
      <c r="C145" s="284"/>
      <c r="D145" s="285"/>
      <c r="E145" s="285"/>
      <c r="F145" s="285"/>
      <c r="G145" s="286"/>
    </row>
    <row r="146" spans="1:7" s="67" customFormat="1" ht="6.95" customHeight="1">
      <c r="A146" s="287"/>
      <c r="B146" s="284"/>
      <c r="C146" s="284"/>
      <c r="D146" s="285"/>
      <c r="E146" s="285"/>
      <c r="F146" s="285"/>
      <c r="G146" s="286"/>
    </row>
    <row r="147" spans="1:7" s="67" customFormat="1" ht="6.95" customHeight="1">
      <c r="A147" s="287"/>
      <c r="B147" s="284"/>
      <c r="C147" s="284"/>
      <c r="D147" s="285"/>
      <c r="E147" s="285"/>
      <c r="F147" s="285"/>
      <c r="G147" s="286"/>
    </row>
    <row r="148" spans="1:7" s="67" customFormat="1" ht="6.95" customHeight="1">
      <c r="A148" s="287"/>
      <c r="B148" s="284"/>
      <c r="C148" s="284"/>
      <c r="D148" s="285"/>
      <c r="E148" s="285"/>
      <c r="F148" s="285"/>
      <c r="G148" s="286"/>
    </row>
    <row r="149" spans="1:7" s="67" customFormat="1" ht="6.95" customHeight="1">
      <c r="A149" s="287"/>
      <c r="B149" s="284"/>
      <c r="C149" s="284"/>
      <c r="D149" s="285"/>
      <c r="E149" s="285"/>
      <c r="F149" s="285"/>
      <c r="G149" s="286"/>
    </row>
    <row r="150" spans="1:7" s="67" customFormat="1" ht="6.95" customHeight="1">
      <c r="A150" s="287"/>
      <c r="B150" s="284"/>
      <c r="C150" s="284"/>
      <c r="D150" s="285"/>
      <c r="E150" s="285"/>
      <c r="F150" s="285"/>
      <c r="G150" s="286"/>
    </row>
    <row r="151" spans="1:7" s="67" customFormat="1" ht="6.95" customHeight="1">
      <c r="A151" s="287"/>
      <c r="B151" s="284"/>
      <c r="C151" s="284"/>
      <c r="D151" s="285"/>
      <c r="E151" s="285"/>
      <c r="F151" s="285"/>
      <c r="G151" s="286"/>
    </row>
    <row r="152" spans="1:7" s="67" customFormat="1" ht="6.95" customHeight="1">
      <c r="A152" s="287"/>
      <c r="B152" s="284"/>
      <c r="C152" s="284"/>
      <c r="D152" s="285"/>
      <c r="E152" s="285"/>
      <c r="F152" s="285"/>
      <c r="G152" s="286"/>
    </row>
    <row r="153" spans="1:7" s="67" customFormat="1" ht="6.95" customHeight="1">
      <c r="A153" s="287"/>
      <c r="B153" s="284"/>
      <c r="C153" s="284"/>
      <c r="D153" s="285"/>
      <c r="E153" s="285"/>
      <c r="F153" s="285"/>
      <c r="G153" s="286"/>
    </row>
    <row r="154" spans="1:7" s="67" customFormat="1" ht="6.95" customHeight="1">
      <c r="A154" s="287"/>
      <c r="B154" s="284"/>
      <c r="C154" s="284"/>
      <c r="D154" s="285"/>
      <c r="E154" s="285"/>
      <c r="F154" s="285"/>
      <c r="G154" s="286"/>
    </row>
    <row r="155" spans="1:7" s="67" customFormat="1" ht="6.95" customHeight="1">
      <c r="A155" s="287"/>
      <c r="B155" s="284"/>
      <c r="C155" s="284"/>
      <c r="D155" s="285"/>
      <c r="E155" s="285"/>
      <c r="F155" s="285"/>
      <c r="G155" s="286"/>
    </row>
    <row r="156" spans="1:7" s="67" customFormat="1" ht="6.95" customHeight="1">
      <c r="A156" s="287"/>
      <c r="B156" s="284"/>
      <c r="C156" s="284"/>
      <c r="D156" s="285"/>
      <c r="E156" s="285"/>
      <c r="F156" s="285"/>
      <c r="G156" s="286"/>
    </row>
    <row r="157" spans="1:7" s="67" customFormat="1" ht="6.95" customHeight="1">
      <c r="A157" s="287"/>
      <c r="B157" s="284"/>
      <c r="C157" s="284"/>
      <c r="D157" s="285"/>
      <c r="E157" s="285"/>
      <c r="F157" s="285"/>
      <c r="G157" s="286"/>
    </row>
    <row r="158" spans="1:7" s="67" customFormat="1" ht="6.95" customHeight="1">
      <c r="A158" s="287"/>
      <c r="B158" s="284"/>
      <c r="C158" s="284"/>
      <c r="D158" s="285"/>
      <c r="E158" s="285"/>
      <c r="F158" s="285"/>
      <c r="G158" s="286"/>
    </row>
    <row r="159" spans="1:7" s="67" customFormat="1" ht="6.95" customHeight="1">
      <c r="A159" s="287"/>
      <c r="B159" s="284"/>
      <c r="C159" s="284"/>
      <c r="D159" s="285"/>
      <c r="E159" s="285"/>
      <c r="F159" s="285"/>
      <c r="G159" s="286"/>
    </row>
    <row r="160" spans="1:7" s="67" customFormat="1" ht="6.95" customHeight="1">
      <c r="A160" s="287"/>
      <c r="B160" s="284"/>
      <c r="C160" s="284"/>
      <c r="D160" s="285"/>
      <c r="E160" s="285"/>
      <c r="F160" s="285"/>
      <c r="G160" s="286"/>
    </row>
    <row r="161" spans="1:7" s="67" customFormat="1" ht="6.95" customHeight="1">
      <c r="A161" s="287"/>
      <c r="B161" s="284"/>
      <c r="C161" s="284"/>
      <c r="D161" s="285"/>
      <c r="E161" s="285"/>
      <c r="F161" s="285"/>
      <c r="G161" s="286"/>
    </row>
    <row r="162" spans="1:7" s="67" customFormat="1" ht="6.95" customHeight="1">
      <c r="A162" s="287"/>
      <c r="B162" s="284"/>
      <c r="C162" s="284"/>
      <c r="D162" s="285"/>
      <c r="E162" s="285"/>
      <c r="F162" s="285"/>
      <c r="G162" s="286"/>
    </row>
    <row r="163" spans="1:7" s="67" customFormat="1" ht="6.95" customHeight="1">
      <c r="A163" s="287"/>
      <c r="B163" s="284"/>
      <c r="C163" s="284"/>
      <c r="D163" s="285"/>
      <c r="E163" s="285"/>
      <c r="F163" s="285"/>
      <c r="G163" s="286"/>
    </row>
    <row r="164" spans="1:7" s="67" customFormat="1" ht="6.95" customHeight="1">
      <c r="A164" s="287"/>
      <c r="B164" s="284"/>
      <c r="C164" s="284"/>
      <c r="D164" s="285"/>
      <c r="E164" s="285"/>
      <c r="F164" s="285"/>
      <c r="G164" s="286"/>
    </row>
    <row r="165" spans="1:7" s="67" customFormat="1" ht="6.95" customHeight="1">
      <c r="A165" s="287"/>
      <c r="B165" s="284"/>
      <c r="C165" s="284"/>
      <c r="D165" s="285"/>
      <c r="E165" s="285"/>
      <c r="F165" s="285"/>
      <c r="G165" s="286"/>
    </row>
    <row r="166" spans="1:7" s="67" customFormat="1" ht="6.95" customHeight="1">
      <c r="A166" s="287"/>
      <c r="B166" s="284"/>
      <c r="C166" s="284"/>
      <c r="D166" s="285"/>
      <c r="E166" s="285"/>
      <c r="F166" s="285"/>
      <c r="G166" s="286"/>
    </row>
    <row r="167" spans="1:7" s="67" customFormat="1" ht="6.95" customHeight="1">
      <c r="A167" s="287"/>
      <c r="B167" s="284"/>
      <c r="C167" s="284"/>
      <c r="D167" s="285"/>
      <c r="E167" s="285"/>
      <c r="F167" s="285"/>
      <c r="G167" s="286"/>
    </row>
    <row r="168" spans="1:7" s="67" customFormat="1" ht="6.95" customHeight="1">
      <c r="A168" s="287"/>
      <c r="B168" s="284"/>
      <c r="C168" s="284"/>
      <c r="D168" s="285"/>
      <c r="E168" s="285"/>
      <c r="F168" s="285"/>
      <c r="G168" s="286"/>
    </row>
    <row r="169" spans="1:7" s="67" customFormat="1" ht="6.95" customHeight="1">
      <c r="A169" s="287"/>
      <c r="B169" s="284"/>
      <c r="C169" s="284"/>
      <c r="D169" s="285"/>
      <c r="E169" s="285"/>
      <c r="F169" s="285"/>
      <c r="G169" s="286"/>
    </row>
    <row r="170" spans="1:7" s="67" customFormat="1" ht="6.95" customHeight="1">
      <c r="A170" s="287"/>
      <c r="B170" s="284"/>
      <c r="C170" s="284"/>
      <c r="D170" s="285"/>
      <c r="E170" s="285"/>
      <c r="F170" s="285"/>
      <c r="G170" s="286"/>
    </row>
    <row r="171" spans="1:7" s="67" customFormat="1" ht="6.95" customHeight="1">
      <c r="A171" s="287"/>
      <c r="B171" s="284"/>
      <c r="C171" s="284"/>
      <c r="D171" s="285"/>
      <c r="E171" s="285"/>
      <c r="F171" s="285"/>
      <c r="G171" s="286"/>
    </row>
    <row r="172" spans="1:7" s="67" customFormat="1" ht="6.95" customHeight="1">
      <c r="A172" s="287"/>
      <c r="B172" s="284"/>
      <c r="C172" s="284"/>
      <c r="D172" s="285"/>
      <c r="E172" s="285"/>
      <c r="F172" s="285"/>
      <c r="G172" s="286"/>
    </row>
    <row r="173" spans="1:7" s="67" customFormat="1" ht="6.95" customHeight="1">
      <c r="A173" s="287"/>
      <c r="B173" s="284"/>
      <c r="C173" s="284"/>
      <c r="D173" s="285"/>
      <c r="E173" s="285"/>
      <c r="F173" s="285"/>
      <c r="G173" s="286"/>
    </row>
    <row r="174" spans="1:7" s="67" customFormat="1" ht="6.95" customHeight="1">
      <c r="A174" s="287"/>
      <c r="B174" s="284"/>
      <c r="C174" s="284"/>
      <c r="D174" s="285"/>
      <c r="E174" s="285"/>
      <c r="F174" s="285"/>
      <c r="G174" s="286"/>
    </row>
    <row r="175" spans="1:7" s="67" customFormat="1" ht="6.95" customHeight="1">
      <c r="A175" s="287"/>
      <c r="B175" s="284"/>
      <c r="C175" s="284"/>
      <c r="D175" s="285"/>
      <c r="E175" s="285"/>
      <c r="F175" s="285"/>
      <c r="G175" s="286"/>
    </row>
    <row r="176" spans="1:7" s="67" customFormat="1" ht="6.95" customHeight="1">
      <c r="A176" s="287"/>
      <c r="B176" s="284"/>
      <c r="C176" s="284"/>
      <c r="D176" s="285"/>
      <c r="E176" s="285"/>
      <c r="F176" s="285"/>
      <c r="G176" s="286"/>
    </row>
    <row r="177" spans="1:7" s="67" customFormat="1" ht="6.95" customHeight="1">
      <c r="A177" s="287"/>
      <c r="B177" s="284"/>
      <c r="C177" s="284"/>
      <c r="D177" s="285"/>
      <c r="E177" s="285"/>
      <c r="F177" s="285"/>
      <c r="G177" s="286"/>
    </row>
    <row r="178" spans="1:7" s="67" customFormat="1" ht="6.95" customHeight="1">
      <c r="A178" s="287"/>
      <c r="B178" s="284"/>
      <c r="C178" s="284"/>
      <c r="D178" s="285"/>
      <c r="E178" s="285"/>
      <c r="F178" s="285"/>
      <c r="G178" s="286"/>
    </row>
    <row r="179" spans="1:7" s="67" customFormat="1" ht="6.95" customHeight="1">
      <c r="A179" s="287"/>
      <c r="B179" s="284"/>
      <c r="C179" s="284"/>
      <c r="D179" s="285"/>
      <c r="E179" s="285"/>
      <c r="F179" s="285"/>
      <c r="G179" s="286"/>
    </row>
    <row r="180" spans="1:7" s="67" customFormat="1" ht="6.95" customHeight="1">
      <c r="A180" s="287"/>
      <c r="B180" s="284"/>
      <c r="C180" s="284"/>
      <c r="D180" s="285"/>
      <c r="E180" s="285"/>
      <c r="F180" s="285"/>
      <c r="G180" s="286"/>
    </row>
    <row r="181" spans="1:7" s="67" customFormat="1" ht="6.95" customHeight="1">
      <c r="A181" s="287"/>
      <c r="B181" s="284"/>
      <c r="C181" s="284"/>
      <c r="D181" s="285"/>
      <c r="E181" s="285"/>
      <c r="F181" s="285"/>
      <c r="G181" s="286"/>
    </row>
    <row r="182" spans="1:7" s="67" customFormat="1" ht="6.95" customHeight="1">
      <c r="A182" s="287"/>
      <c r="B182" s="284"/>
      <c r="C182" s="284"/>
      <c r="D182" s="285"/>
      <c r="E182" s="285"/>
      <c r="F182" s="285"/>
      <c r="G182" s="286"/>
    </row>
    <row r="183" spans="1:7" s="67" customFormat="1" ht="6.95" customHeight="1">
      <c r="A183" s="287"/>
      <c r="B183" s="284"/>
      <c r="C183" s="284"/>
      <c r="D183" s="285"/>
      <c r="E183" s="285"/>
      <c r="F183" s="285"/>
      <c r="G183" s="286"/>
    </row>
    <row r="184" spans="1:7" s="67" customFormat="1" ht="6.95" customHeight="1">
      <c r="A184" s="287"/>
      <c r="B184" s="284"/>
      <c r="C184" s="284"/>
      <c r="D184" s="285"/>
      <c r="E184" s="285"/>
      <c r="F184" s="285"/>
      <c r="G184" s="286"/>
    </row>
    <row r="185" spans="1:7" s="67" customFormat="1" ht="6.95" customHeight="1">
      <c r="A185" s="287"/>
      <c r="B185" s="284"/>
      <c r="C185" s="284"/>
      <c r="D185" s="285"/>
      <c r="E185" s="285"/>
      <c r="F185" s="285"/>
      <c r="G185" s="286"/>
    </row>
    <row r="186" spans="1:7" s="67" customFormat="1" ht="6.95" customHeight="1">
      <c r="A186" s="287"/>
      <c r="B186" s="284"/>
      <c r="C186" s="284"/>
      <c r="D186" s="285"/>
      <c r="E186" s="285"/>
      <c r="F186" s="285"/>
      <c r="G186" s="286"/>
    </row>
    <row r="187" spans="1:7" s="67" customFormat="1" ht="6.95" customHeight="1">
      <c r="A187" s="287"/>
      <c r="B187" s="284"/>
      <c r="C187" s="284"/>
      <c r="D187" s="285"/>
      <c r="E187" s="285"/>
      <c r="F187" s="285"/>
      <c r="G187" s="286"/>
    </row>
    <row r="188" spans="1:7" s="67" customFormat="1" ht="6.95" customHeight="1">
      <c r="A188" s="287"/>
      <c r="B188" s="284"/>
      <c r="C188" s="284"/>
      <c r="D188" s="285"/>
      <c r="E188" s="285"/>
      <c r="F188" s="285"/>
      <c r="G188" s="286"/>
    </row>
    <row r="189" spans="1:7" s="67" customFormat="1" ht="6.95" customHeight="1">
      <c r="A189" s="287"/>
      <c r="B189" s="284"/>
      <c r="C189" s="284"/>
      <c r="D189" s="285"/>
      <c r="E189" s="285"/>
      <c r="F189" s="285"/>
      <c r="G189" s="286"/>
    </row>
    <row r="190" spans="1:7" s="67" customFormat="1" ht="6.95" customHeight="1">
      <c r="A190" s="287"/>
      <c r="B190" s="284"/>
      <c r="C190" s="284"/>
      <c r="D190" s="285"/>
      <c r="E190" s="285"/>
      <c r="F190" s="285"/>
      <c r="G190" s="286"/>
    </row>
    <row r="191" spans="1:7" s="67" customFormat="1" ht="6.95" customHeight="1">
      <c r="A191" s="287"/>
      <c r="B191" s="284"/>
      <c r="C191" s="284"/>
      <c r="D191" s="285"/>
      <c r="E191" s="285"/>
      <c r="F191" s="285"/>
      <c r="G191" s="286"/>
    </row>
    <row r="192" spans="1:7" s="67" customFormat="1" ht="6.95" customHeight="1">
      <c r="A192" s="287"/>
      <c r="B192" s="284"/>
      <c r="C192" s="284"/>
      <c r="D192" s="285"/>
      <c r="E192" s="285"/>
      <c r="F192" s="285"/>
      <c r="G192" s="286"/>
    </row>
    <row r="193" spans="1:7" s="67" customFormat="1" ht="6.95" customHeight="1">
      <c r="A193" s="287"/>
      <c r="B193" s="284"/>
      <c r="C193" s="284"/>
      <c r="D193" s="285"/>
      <c r="E193" s="285"/>
      <c r="F193" s="285"/>
      <c r="G193" s="286"/>
    </row>
    <row r="194" spans="1:7" s="67" customFormat="1" ht="6.95" customHeight="1">
      <c r="A194" s="287"/>
      <c r="B194" s="284"/>
      <c r="C194" s="284"/>
      <c r="D194" s="285"/>
      <c r="E194" s="285"/>
      <c r="F194" s="285"/>
      <c r="G194" s="286"/>
    </row>
    <row r="195" spans="1:7" s="67" customFormat="1" ht="6.95" customHeight="1">
      <c r="A195" s="287"/>
      <c r="B195" s="284"/>
      <c r="C195" s="284"/>
      <c r="D195" s="285"/>
      <c r="E195" s="285"/>
      <c r="F195" s="285"/>
      <c r="G195" s="286"/>
    </row>
    <row r="196" spans="1:7" s="67" customFormat="1" ht="6.95" customHeight="1">
      <c r="A196" s="287"/>
      <c r="B196" s="284"/>
      <c r="C196" s="284"/>
      <c r="D196" s="285"/>
      <c r="E196" s="285"/>
      <c r="F196" s="285"/>
      <c r="G196" s="286"/>
    </row>
    <row r="197" spans="1:7" s="67" customFormat="1" ht="6.95" customHeight="1">
      <c r="A197" s="287"/>
      <c r="B197" s="284"/>
      <c r="C197" s="284"/>
      <c r="D197" s="285"/>
      <c r="E197" s="285"/>
      <c r="F197" s="285"/>
      <c r="G197" s="286"/>
    </row>
    <row r="198" spans="1:7" s="67" customFormat="1" ht="6.95" customHeight="1">
      <c r="A198" s="287"/>
      <c r="B198" s="284"/>
      <c r="C198" s="284"/>
      <c r="D198" s="285"/>
      <c r="E198" s="285"/>
      <c r="F198" s="285"/>
      <c r="G198" s="286"/>
    </row>
    <row r="199" spans="1:7" s="67" customFormat="1" ht="6.95" customHeight="1">
      <c r="A199" s="287"/>
      <c r="B199" s="284"/>
      <c r="C199" s="284"/>
      <c r="D199" s="285"/>
      <c r="E199" s="285"/>
      <c r="F199" s="285"/>
      <c r="G199" s="286"/>
    </row>
    <row r="200" spans="1:7" s="67" customFormat="1" ht="6.95" customHeight="1">
      <c r="A200" s="287"/>
      <c r="B200" s="284"/>
      <c r="C200" s="284"/>
      <c r="D200" s="285"/>
      <c r="E200" s="285"/>
      <c r="F200" s="285"/>
      <c r="G200" s="286"/>
    </row>
    <row r="201" spans="1:7" s="67" customFormat="1" ht="6.95" customHeight="1">
      <c r="A201" s="287"/>
      <c r="B201" s="284"/>
      <c r="C201" s="284"/>
      <c r="D201" s="285"/>
      <c r="E201" s="285"/>
      <c r="F201" s="285"/>
      <c r="G201" s="286"/>
    </row>
    <row r="202" spans="1:7" s="67" customFormat="1" ht="6.95" customHeight="1">
      <c r="A202" s="287"/>
      <c r="B202" s="284"/>
      <c r="C202" s="284"/>
      <c r="D202" s="285"/>
      <c r="E202" s="285"/>
      <c r="F202" s="285"/>
      <c r="G202" s="286"/>
    </row>
    <row r="203" spans="1:7" s="67" customFormat="1" ht="6.95" customHeight="1">
      <c r="A203" s="287"/>
      <c r="B203" s="284"/>
      <c r="C203" s="284"/>
      <c r="D203" s="285"/>
      <c r="E203" s="285"/>
      <c r="F203" s="285"/>
      <c r="G203" s="286"/>
    </row>
    <row r="204" spans="1:7" s="67" customFormat="1" ht="6.95" customHeight="1">
      <c r="A204" s="287"/>
      <c r="B204" s="284"/>
      <c r="C204" s="284"/>
      <c r="D204" s="285"/>
      <c r="E204" s="285"/>
      <c r="F204" s="285"/>
      <c r="G204" s="286"/>
    </row>
    <row r="205" spans="1:7" s="67" customFormat="1" ht="6.95" customHeight="1">
      <c r="A205" s="287"/>
      <c r="B205" s="284"/>
      <c r="C205" s="284"/>
      <c r="D205" s="285"/>
      <c r="E205" s="285"/>
      <c r="F205" s="285"/>
      <c r="G205" s="286"/>
    </row>
    <row r="206" spans="1:7" s="67" customFormat="1" ht="6.95" customHeight="1">
      <c r="A206" s="287"/>
      <c r="B206" s="284"/>
      <c r="C206" s="284"/>
      <c r="D206" s="285"/>
      <c r="E206" s="285"/>
      <c r="F206" s="285"/>
      <c r="G206" s="286"/>
    </row>
    <row r="207" spans="1:7" s="67" customFormat="1" ht="6.95" customHeight="1">
      <c r="A207" s="287"/>
      <c r="B207" s="284"/>
      <c r="C207" s="284"/>
      <c r="D207" s="285"/>
      <c r="E207" s="285"/>
      <c r="F207" s="285"/>
      <c r="G207" s="286"/>
    </row>
    <row r="208" spans="1:7" s="67" customFormat="1" ht="6.95" customHeight="1">
      <c r="A208" s="287"/>
      <c r="B208" s="284"/>
      <c r="C208" s="284"/>
      <c r="D208" s="285"/>
      <c r="E208" s="285"/>
      <c r="F208" s="285"/>
      <c r="G208" s="286"/>
    </row>
    <row r="209" spans="1:7" s="67" customFormat="1" ht="6.95" customHeight="1">
      <c r="A209" s="287"/>
      <c r="B209" s="284"/>
      <c r="C209" s="284"/>
      <c r="D209" s="285"/>
      <c r="E209" s="285"/>
      <c r="F209" s="285"/>
      <c r="G209" s="286"/>
    </row>
    <row r="210" spans="1:7" s="67" customFormat="1" ht="6.95" customHeight="1">
      <c r="A210" s="287"/>
      <c r="B210" s="284"/>
      <c r="C210" s="284"/>
      <c r="D210" s="285"/>
      <c r="E210" s="285"/>
      <c r="F210" s="285"/>
      <c r="G210" s="286"/>
    </row>
    <row r="211" spans="1:7" s="67" customFormat="1" ht="6.95" customHeight="1">
      <c r="A211" s="287"/>
      <c r="B211" s="284"/>
      <c r="C211" s="284"/>
      <c r="D211" s="285"/>
      <c r="E211" s="285"/>
      <c r="F211" s="285"/>
      <c r="G211" s="286"/>
    </row>
    <row r="212" spans="1:7" s="67" customFormat="1" ht="6.95" customHeight="1">
      <c r="A212" s="287"/>
      <c r="B212" s="284"/>
      <c r="C212" s="284"/>
      <c r="D212" s="285"/>
      <c r="E212" s="285"/>
      <c r="F212" s="285"/>
      <c r="G212" s="286"/>
    </row>
    <row r="213" spans="1:7" s="67" customFormat="1" ht="6.95" customHeight="1">
      <c r="A213" s="287"/>
      <c r="B213" s="284"/>
      <c r="C213" s="284"/>
      <c r="D213" s="285"/>
      <c r="E213" s="285"/>
      <c r="F213" s="285"/>
      <c r="G213" s="286"/>
    </row>
    <row r="214" spans="1:7" s="67" customFormat="1" ht="6.95" customHeight="1">
      <c r="A214" s="287"/>
      <c r="B214" s="284"/>
      <c r="C214" s="284"/>
      <c r="D214" s="285"/>
      <c r="E214" s="285"/>
      <c r="F214" s="285"/>
      <c r="G214" s="286"/>
    </row>
    <row r="215" spans="1:7" s="67" customFormat="1" ht="6.95" customHeight="1">
      <c r="A215" s="287"/>
      <c r="B215" s="284"/>
      <c r="C215" s="284"/>
      <c r="D215" s="285"/>
      <c r="E215" s="285"/>
      <c r="F215" s="285"/>
      <c r="G215" s="286"/>
    </row>
    <row r="216" spans="1:7" s="67" customFormat="1" ht="6.95" customHeight="1">
      <c r="A216" s="287"/>
      <c r="B216" s="284"/>
      <c r="C216" s="284"/>
      <c r="D216" s="285"/>
      <c r="E216" s="285"/>
      <c r="F216" s="285"/>
      <c r="G216" s="286"/>
    </row>
    <row r="217" spans="1:7" s="67" customFormat="1" ht="6.95" customHeight="1">
      <c r="A217" s="287"/>
      <c r="B217" s="284"/>
      <c r="C217" s="284"/>
      <c r="D217" s="285"/>
      <c r="E217" s="285"/>
      <c r="F217" s="285"/>
      <c r="G217" s="286"/>
    </row>
    <row r="218" spans="1:7" s="67" customFormat="1" ht="6.95" customHeight="1">
      <c r="A218" s="287"/>
      <c r="B218" s="284"/>
      <c r="C218" s="284"/>
      <c r="D218" s="285"/>
      <c r="E218" s="285"/>
      <c r="F218" s="285"/>
      <c r="G218" s="286"/>
    </row>
    <row r="219" spans="1:7" s="67" customFormat="1" ht="6.95" customHeight="1">
      <c r="A219" s="287"/>
      <c r="B219" s="284"/>
      <c r="C219" s="284"/>
      <c r="D219" s="285"/>
      <c r="E219" s="285"/>
      <c r="F219" s="285"/>
      <c r="G219" s="286"/>
    </row>
    <row r="220" spans="1:7" s="67" customFormat="1" ht="6.95" customHeight="1">
      <c r="A220" s="287"/>
      <c r="B220" s="284"/>
      <c r="C220" s="284"/>
      <c r="D220" s="285"/>
      <c r="E220" s="285"/>
      <c r="F220" s="285"/>
      <c r="G220" s="286"/>
    </row>
    <row r="221" spans="1:7" s="67" customFormat="1" ht="6.95" customHeight="1">
      <c r="A221" s="287"/>
      <c r="B221" s="284"/>
      <c r="C221" s="284"/>
      <c r="D221" s="285"/>
      <c r="E221" s="285"/>
      <c r="F221" s="285"/>
      <c r="G221" s="286"/>
    </row>
    <row r="222" spans="1:7" s="67" customFormat="1" ht="6.95" customHeight="1">
      <c r="A222" s="287"/>
      <c r="B222" s="284"/>
      <c r="C222" s="284"/>
      <c r="D222" s="285"/>
      <c r="E222" s="285"/>
      <c r="F222" s="285"/>
      <c r="G222" s="286"/>
    </row>
    <row r="223" spans="1:7" s="67" customFormat="1" ht="6.95" customHeight="1">
      <c r="A223" s="287"/>
      <c r="B223" s="284"/>
      <c r="C223" s="284"/>
      <c r="D223" s="285"/>
      <c r="E223" s="285"/>
      <c r="F223" s="285"/>
      <c r="G223" s="286"/>
    </row>
    <row r="224" spans="1:7" s="67" customFormat="1" ht="6.95" customHeight="1">
      <c r="A224" s="287"/>
      <c r="B224" s="284"/>
      <c r="C224" s="284"/>
      <c r="D224" s="285"/>
      <c r="E224" s="285"/>
      <c r="F224" s="285"/>
      <c r="G224" s="286"/>
    </row>
    <row r="225" spans="1:7" s="67" customFormat="1" ht="6.95" customHeight="1">
      <c r="A225" s="287"/>
      <c r="B225" s="284"/>
      <c r="C225" s="284"/>
      <c r="D225" s="285"/>
      <c r="E225" s="285"/>
      <c r="F225" s="285"/>
      <c r="G225" s="286"/>
    </row>
    <row r="226" spans="1:7" s="67" customFormat="1" ht="6.95" customHeight="1">
      <c r="A226" s="287"/>
      <c r="B226" s="284"/>
      <c r="C226" s="284"/>
      <c r="D226" s="285"/>
      <c r="E226" s="285"/>
      <c r="F226" s="285"/>
      <c r="G226" s="286"/>
    </row>
    <row r="227" spans="1:7" s="67" customFormat="1" ht="6.95" customHeight="1">
      <c r="A227" s="287"/>
      <c r="B227" s="284"/>
      <c r="C227" s="284"/>
      <c r="D227" s="285"/>
      <c r="E227" s="285"/>
      <c r="F227" s="285"/>
      <c r="G227" s="286"/>
    </row>
    <row r="228" spans="1:7" s="67" customFormat="1" ht="6.95" customHeight="1">
      <c r="A228" s="287"/>
      <c r="B228" s="284"/>
      <c r="C228" s="284"/>
      <c r="D228" s="285"/>
      <c r="E228" s="285"/>
      <c r="F228" s="285"/>
      <c r="G228" s="286"/>
    </row>
    <row r="229" spans="1:7" s="67" customFormat="1" ht="6.95" customHeight="1">
      <c r="A229" s="287"/>
      <c r="B229" s="284"/>
      <c r="C229" s="284"/>
      <c r="D229" s="285"/>
      <c r="E229" s="285"/>
      <c r="F229" s="285"/>
      <c r="G229" s="286"/>
    </row>
    <row r="230" spans="1:7" s="67" customFormat="1" ht="6.95" customHeight="1">
      <c r="A230" s="287"/>
      <c r="B230" s="284"/>
      <c r="C230" s="284"/>
      <c r="D230" s="285"/>
      <c r="E230" s="285"/>
      <c r="F230" s="285"/>
      <c r="G230" s="286"/>
    </row>
    <row r="231" spans="1:7" s="67" customFormat="1" ht="6.95" customHeight="1">
      <c r="A231" s="287"/>
      <c r="B231" s="284"/>
      <c r="C231" s="284"/>
      <c r="D231" s="285"/>
      <c r="E231" s="285"/>
      <c r="F231" s="285"/>
      <c r="G231" s="286"/>
    </row>
    <row r="232" spans="1:7" s="67" customFormat="1" ht="6.95" customHeight="1">
      <c r="A232" s="287"/>
      <c r="B232" s="284"/>
      <c r="C232" s="284"/>
      <c r="D232" s="285"/>
      <c r="E232" s="285"/>
      <c r="F232" s="285"/>
      <c r="G232" s="286"/>
    </row>
    <row r="233" spans="1:7" s="67" customFormat="1" ht="6.95" customHeight="1">
      <c r="A233" s="287"/>
      <c r="B233" s="284"/>
      <c r="C233" s="284"/>
      <c r="D233" s="285"/>
      <c r="E233" s="285"/>
      <c r="F233" s="285"/>
      <c r="G233" s="286"/>
    </row>
    <row r="234" spans="1:7" s="67" customFormat="1" ht="6.95" customHeight="1">
      <c r="A234" s="287"/>
      <c r="B234" s="284"/>
      <c r="C234" s="284"/>
      <c r="D234" s="285"/>
      <c r="E234" s="285"/>
      <c r="F234" s="285"/>
      <c r="G234" s="286"/>
    </row>
    <row r="235" spans="1:7" s="67" customFormat="1" ht="6.95" customHeight="1">
      <c r="A235" s="287"/>
      <c r="B235" s="284"/>
      <c r="C235" s="284"/>
      <c r="D235" s="285"/>
      <c r="E235" s="285"/>
      <c r="F235" s="285"/>
      <c r="G235" s="286"/>
    </row>
    <row r="236" spans="1:7" s="67" customFormat="1" ht="6.95" customHeight="1">
      <c r="A236" s="287"/>
      <c r="B236" s="284"/>
      <c r="C236" s="284"/>
      <c r="D236" s="285"/>
      <c r="E236" s="285"/>
      <c r="F236" s="285"/>
      <c r="G236" s="286"/>
    </row>
    <row r="237" spans="1:7" s="67" customFormat="1" ht="6.95" customHeight="1">
      <c r="A237" s="287"/>
      <c r="B237" s="284"/>
      <c r="C237" s="284"/>
      <c r="D237" s="285"/>
      <c r="E237" s="285"/>
      <c r="F237" s="285"/>
      <c r="G237" s="286"/>
    </row>
    <row r="238" spans="1:7" s="67" customFormat="1" ht="6.95" customHeight="1">
      <c r="A238" s="287"/>
      <c r="B238" s="284"/>
      <c r="C238" s="284"/>
      <c r="D238" s="285"/>
      <c r="E238" s="285"/>
      <c r="F238" s="285"/>
      <c r="G238" s="286"/>
    </row>
    <row r="239" spans="1:7" s="67" customFormat="1" ht="6.95" customHeight="1">
      <c r="A239" s="287"/>
      <c r="B239" s="284"/>
      <c r="C239" s="284"/>
      <c r="D239" s="285"/>
      <c r="E239" s="285"/>
      <c r="F239" s="285"/>
      <c r="G239" s="286"/>
    </row>
    <row r="240" spans="1:7" s="67" customFormat="1" ht="6.95" customHeight="1">
      <c r="A240" s="287"/>
      <c r="B240" s="284"/>
      <c r="C240" s="284"/>
      <c r="D240" s="285"/>
      <c r="E240" s="285"/>
      <c r="F240" s="285"/>
      <c r="G240" s="286"/>
    </row>
    <row r="241" spans="1:7" s="67" customFormat="1" ht="6.95" customHeight="1">
      <c r="A241" s="287"/>
      <c r="B241" s="284"/>
      <c r="C241" s="284"/>
      <c r="D241" s="285"/>
      <c r="E241" s="285"/>
      <c r="F241" s="285"/>
      <c r="G241" s="286"/>
    </row>
    <row r="242" spans="1:7" s="67" customFormat="1" ht="6.95" customHeight="1">
      <c r="A242" s="287"/>
      <c r="B242" s="284"/>
      <c r="C242" s="284"/>
      <c r="D242" s="285"/>
      <c r="E242" s="285"/>
      <c r="F242" s="285"/>
      <c r="G242" s="286"/>
    </row>
    <row r="243" spans="1:7" s="67" customFormat="1" ht="6.95" customHeight="1">
      <c r="A243" s="287"/>
      <c r="B243" s="284"/>
      <c r="C243" s="284"/>
      <c r="D243" s="285"/>
      <c r="E243" s="285"/>
      <c r="F243" s="285"/>
      <c r="G243" s="286"/>
    </row>
    <row r="244" spans="1:7" s="67" customFormat="1" ht="6.95" customHeight="1">
      <c r="A244" s="287"/>
      <c r="B244" s="284"/>
      <c r="C244" s="284"/>
      <c r="D244" s="285"/>
      <c r="E244" s="285"/>
      <c r="F244" s="285"/>
      <c r="G244" s="286"/>
    </row>
    <row r="245" spans="1:7" s="67" customFormat="1" ht="6.95" customHeight="1">
      <c r="A245" s="287"/>
      <c r="B245" s="284"/>
      <c r="C245" s="284"/>
      <c r="D245" s="285"/>
      <c r="E245" s="285"/>
      <c r="F245" s="285"/>
      <c r="G245" s="286"/>
    </row>
    <row r="246" spans="1:7" s="67" customFormat="1" ht="6.95" customHeight="1">
      <c r="A246" s="287"/>
      <c r="B246" s="284"/>
      <c r="C246" s="284"/>
      <c r="D246" s="285"/>
      <c r="E246" s="285"/>
      <c r="F246" s="285"/>
      <c r="G246" s="286"/>
    </row>
    <row r="247" spans="1:7" s="67" customFormat="1" ht="6.95" customHeight="1">
      <c r="A247" s="287"/>
      <c r="B247" s="284"/>
      <c r="C247" s="284"/>
      <c r="D247" s="285"/>
      <c r="E247" s="285"/>
      <c r="F247" s="285"/>
      <c r="G247" s="286"/>
    </row>
    <row r="248" spans="1:7" s="67" customFormat="1" ht="6.95" customHeight="1">
      <c r="A248" s="287"/>
      <c r="B248" s="284"/>
      <c r="C248" s="284"/>
      <c r="D248" s="285"/>
      <c r="E248" s="285"/>
      <c r="F248" s="285"/>
      <c r="G248" s="286"/>
    </row>
    <row r="249" spans="1:7" s="67" customFormat="1" ht="6.95" customHeight="1">
      <c r="A249" s="287"/>
      <c r="B249" s="284"/>
      <c r="C249" s="284"/>
      <c r="D249" s="285"/>
      <c r="E249" s="285"/>
      <c r="F249" s="285"/>
      <c r="G249" s="286"/>
    </row>
    <row r="250" spans="1:7" s="67" customFormat="1" ht="6.95" customHeight="1">
      <c r="A250" s="287"/>
      <c r="B250" s="284"/>
      <c r="C250" s="284"/>
      <c r="D250" s="285"/>
      <c r="E250" s="285"/>
      <c r="F250" s="285"/>
      <c r="G250" s="286"/>
    </row>
    <row r="251" spans="1:7" s="67" customFormat="1" ht="6.95" customHeight="1">
      <c r="A251" s="287"/>
      <c r="B251" s="284"/>
      <c r="C251" s="284"/>
      <c r="D251" s="285"/>
      <c r="E251" s="285"/>
      <c r="F251" s="285"/>
      <c r="G251" s="286"/>
    </row>
    <row r="252" spans="1:7" s="67" customFormat="1" ht="6.95" customHeight="1">
      <c r="A252" s="287"/>
      <c r="B252" s="284"/>
      <c r="C252" s="284"/>
      <c r="D252" s="285"/>
      <c r="E252" s="285"/>
      <c r="F252" s="285"/>
      <c r="G252" s="286"/>
    </row>
    <row r="253" spans="1:7" s="67" customFormat="1" ht="6.95" customHeight="1">
      <c r="A253" s="287"/>
      <c r="B253" s="284"/>
      <c r="C253" s="284"/>
      <c r="D253" s="285"/>
      <c r="E253" s="285"/>
      <c r="F253" s="285"/>
      <c r="G253" s="286"/>
    </row>
    <row r="254" spans="1:7" s="67" customFormat="1" ht="6.95" customHeight="1">
      <c r="A254" s="287"/>
      <c r="B254" s="284"/>
      <c r="C254" s="284"/>
      <c r="D254" s="285"/>
      <c r="E254" s="285"/>
      <c r="F254" s="285"/>
      <c r="G254" s="286"/>
    </row>
    <row r="255" spans="1:7" s="67" customFormat="1" ht="6.95" customHeight="1">
      <c r="A255" s="287"/>
      <c r="B255" s="284"/>
      <c r="C255" s="284"/>
      <c r="D255" s="285"/>
      <c r="E255" s="285"/>
      <c r="F255" s="285"/>
      <c r="G255" s="286"/>
    </row>
    <row r="256" spans="1:7" s="67" customFormat="1" ht="6.95" customHeight="1">
      <c r="A256" s="287"/>
      <c r="B256" s="284"/>
      <c r="C256" s="284"/>
      <c r="D256" s="285"/>
      <c r="E256" s="285"/>
      <c r="F256" s="285"/>
      <c r="G256" s="286"/>
    </row>
    <row r="257" spans="1:7" s="67" customFormat="1" ht="6.95" customHeight="1">
      <c r="A257" s="287"/>
      <c r="B257" s="284"/>
      <c r="C257" s="284"/>
      <c r="D257" s="285"/>
      <c r="E257" s="285"/>
      <c r="F257" s="285"/>
      <c r="G257" s="286"/>
    </row>
    <row r="258" spans="1:7" s="67" customFormat="1" ht="6.95" customHeight="1">
      <c r="A258" s="287"/>
      <c r="B258" s="284"/>
      <c r="C258" s="284"/>
      <c r="D258" s="285"/>
      <c r="E258" s="285"/>
      <c r="F258" s="285"/>
      <c r="G258" s="286"/>
    </row>
    <row r="259" spans="1:7" s="67" customFormat="1" ht="6.95" customHeight="1">
      <c r="A259" s="287"/>
      <c r="B259" s="284"/>
      <c r="C259" s="284"/>
      <c r="D259" s="285"/>
      <c r="E259" s="285"/>
      <c r="F259" s="285"/>
      <c r="G259" s="286"/>
    </row>
    <row r="260" spans="1:7" s="67" customFormat="1" ht="6.95" customHeight="1">
      <c r="A260" s="287"/>
      <c r="B260" s="284"/>
      <c r="C260" s="284"/>
      <c r="D260" s="285"/>
      <c r="E260" s="285"/>
      <c r="F260" s="285"/>
      <c r="G260" s="286"/>
    </row>
    <row r="261" spans="1:7" s="67" customFormat="1" ht="6.95" customHeight="1">
      <c r="A261" s="287"/>
      <c r="B261" s="284"/>
      <c r="C261" s="284"/>
      <c r="D261" s="285"/>
      <c r="E261" s="285"/>
      <c r="F261" s="285"/>
      <c r="G261" s="286"/>
    </row>
    <row r="262" spans="1:7" s="67" customFormat="1" ht="6.95" customHeight="1">
      <c r="A262" s="287"/>
      <c r="B262" s="284"/>
      <c r="C262" s="284"/>
      <c r="D262" s="285"/>
      <c r="E262" s="285"/>
      <c r="F262" s="285"/>
      <c r="G262" s="286"/>
    </row>
    <row r="263" spans="1:7" s="67" customFormat="1" ht="6.95" customHeight="1">
      <c r="A263" s="287"/>
      <c r="B263" s="284"/>
      <c r="C263" s="284"/>
      <c r="D263" s="285"/>
      <c r="E263" s="285"/>
      <c r="F263" s="285"/>
      <c r="G263" s="286"/>
    </row>
    <row r="264" spans="1:7" s="67" customFormat="1" ht="6.95" customHeight="1">
      <c r="A264" s="287"/>
      <c r="B264" s="284"/>
      <c r="C264" s="284"/>
      <c r="D264" s="285"/>
      <c r="E264" s="285"/>
      <c r="F264" s="285"/>
      <c r="G264" s="286"/>
    </row>
    <row r="265" spans="1:7" s="67" customFormat="1" ht="6.95" customHeight="1">
      <c r="A265" s="287"/>
      <c r="B265" s="284"/>
      <c r="C265" s="284"/>
      <c r="D265" s="285"/>
      <c r="E265" s="285"/>
      <c r="F265" s="285"/>
      <c r="G265" s="286"/>
    </row>
    <row r="266" spans="1:7" s="67" customFormat="1" ht="6.95" customHeight="1">
      <c r="A266" s="287"/>
      <c r="B266" s="284"/>
      <c r="C266" s="284"/>
      <c r="D266" s="285"/>
      <c r="E266" s="285"/>
      <c r="F266" s="285"/>
      <c r="G266" s="286"/>
    </row>
    <row r="267" spans="1:7" s="67" customFormat="1" ht="6.95" customHeight="1">
      <c r="A267" s="287"/>
      <c r="B267" s="284"/>
      <c r="C267" s="284"/>
      <c r="D267" s="285"/>
      <c r="E267" s="285"/>
      <c r="F267" s="285"/>
      <c r="G267" s="286"/>
    </row>
    <row r="268" spans="1:7" s="67" customFormat="1" ht="6.95" customHeight="1">
      <c r="A268" s="287"/>
      <c r="B268" s="284"/>
      <c r="C268" s="284"/>
      <c r="D268" s="285"/>
      <c r="E268" s="285"/>
      <c r="F268" s="285"/>
      <c r="G268" s="286"/>
    </row>
    <row r="269" spans="1:7" s="67" customFormat="1" ht="6.95" customHeight="1">
      <c r="A269" s="287"/>
      <c r="B269" s="284"/>
      <c r="C269" s="284"/>
      <c r="D269" s="285"/>
      <c r="E269" s="285"/>
      <c r="F269" s="285"/>
      <c r="G269" s="286"/>
    </row>
    <row r="270" spans="1:7" s="67" customFormat="1" ht="6.95" customHeight="1">
      <c r="A270" s="287"/>
      <c r="B270" s="284"/>
      <c r="C270" s="284"/>
      <c r="D270" s="285"/>
      <c r="E270" s="285"/>
      <c r="F270" s="285"/>
      <c r="G270" s="286"/>
    </row>
    <row r="271" spans="1:7" s="67" customFormat="1" ht="6.95" customHeight="1">
      <c r="A271" s="287"/>
      <c r="B271" s="284"/>
      <c r="C271" s="284"/>
      <c r="D271" s="285"/>
      <c r="E271" s="285"/>
      <c r="F271" s="285"/>
      <c r="G271" s="286"/>
    </row>
    <row r="272" spans="1:7" s="67" customFormat="1" ht="6.95" customHeight="1">
      <c r="A272" s="287"/>
      <c r="B272" s="284"/>
      <c r="C272" s="284"/>
      <c r="D272" s="285"/>
      <c r="E272" s="285"/>
      <c r="F272" s="285"/>
      <c r="G272" s="286"/>
    </row>
    <row r="273" spans="1:7" s="67" customFormat="1" ht="6.95" customHeight="1">
      <c r="A273" s="287"/>
      <c r="B273" s="284"/>
      <c r="C273" s="284"/>
      <c r="D273" s="285"/>
      <c r="E273" s="285"/>
      <c r="F273" s="285"/>
      <c r="G273" s="286"/>
    </row>
    <row r="274" spans="1:7" s="67" customFormat="1" ht="6.95" customHeight="1">
      <c r="A274" s="287"/>
      <c r="B274" s="284"/>
      <c r="C274" s="284"/>
      <c r="D274" s="285"/>
      <c r="E274" s="285"/>
      <c r="F274" s="285"/>
      <c r="G274" s="286"/>
    </row>
    <row r="275" spans="1:7" s="67" customFormat="1" ht="6.95" customHeight="1">
      <c r="A275" s="287"/>
      <c r="B275" s="284"/>
      <c r="C275" s="284"/>
      <c r="D275" s="285"/>
      <c r="E275" s="285"/>
      <c r="F275" s="285"/>
      <c r="G275" s="286"/>
    </row>
    <row r="276" spans="1:7" s="67" customFormat="1" ht="6.95" customHeight="1">
      <c r="A276" s="287"/>
      <c r="B276" s="284"/>
      <c r="C276" s="284"/>
      <c r="D276" s="285"/>
      <c r="E276" s="285"/>
      <c r="F276" s="285"/>
      <c r="G276" s="286"/>
    </row>
    <row r="277" spans="1:7" s="67" customFormat="1" ht="6.95" customHeight="1">
      <c r="A277" s="287"/>
      <c r="B277" s="284"/>
      <c r="C277" s="284"/>
      <c r="D277" s="285"/>
      <c r="E277" s="285"/>
      <c r="F277" s="285"/>
      <c r="G277" s="286"/>
    </row>
    <row r="278" spans="1:7" s="67" customFormat="1" ht="6.95" customHeight="1">
      <c r="A278" s="287"/>
      <c r="B278" s="284"/>
      <c r="C278" s="284"/>
      <c r="D278" s="285"/>
      <c r="E278" s="285"/>
      <c r="F278" s="285"/>
      <c r="G278" s="286"/>
    </row>
    <row r="279" spans="1:7" s="67" customFormat="1" ht="6.95" customHeight="1">
      <c r="A279" s="287"/>
      <c r="B279" s="284"/>
      <c r="C279" s="284"/>
      <c r="D279" s="285"/>
      <c r="E279" s="285"/>
      <c r="F279" s="285"/>
      <c r="G279" s="286"/>
    </row>
    <row r="280" spans="1:7" s="67" customFormat="1" ht="6.95" customHeight="1">
      <c r="A280" s="287"/>
      <c r="B280" s="284"/>
      <c r="C280" s="284"/>
      <c r="D280" s="285"/>
      <c r="E280" s="285"/>
      <c r="F280" s="285"/>
      <c r="G280" s="286"/>
    </row>
    <row r="281" spans="1:7" s="67" customFormat="1" ht="6.95" customHeight="1">
      <c r="A281" s="287"/>
      <c r="B281" s="284"/>
      <c r="C281" s="284"/>
      <c r="D281" s="285"/>
      <c r="E281" s="285"/>
      <c r="F281" s="285"/>
      <c r="G281" s="286"/>
    </row>
    <row r="282" spans="1:7" s="67" customFormat="1" ht="6.95" customHeight="1">
      <c r="A282" s="287"/>
      <c r="B282" s="284"/>
      <c r="C282" s="284"/>
      <c r="D282" s="285"/>
      <c r="E282" s="285"/>
      <c r="F282" s="285"/>
      <c r="G282" s="286"/>
    </row>
    <row r="283" spans="1:7" s="67" customFormat="1" ht="6.95" customHeight="1">
      <c r="A283" s="287"/>
      <c r="B283" s="284"/>
      <c r="C283" s="284"/>
      <c r="D283" s="285"/>
      <c r="E283" s="285"/>
      <c r="F283" s="285"/>
      <c r="G283" s="286"/>
    </row>
    <row r="284" spans="1:7" s="67" customFormat="1" ht="6.95" customHeight="1">
      <c r="A284" s="287"/>
      <c r="B284" s="284"/>
      <c r="C284" s="284"/>
      <c r="D284" s="285"/>
      <c r="E284" s="285"/>
      <c r="F284" s="285"/>
      <c r="G284" s="286"/>
    </row>
    <row r="285" spans="1:7" s="67" customFormat="1" ht="6.95" customHeight="1">
      <c r="A285" s="287"/>
      <c r="B285" s="284"/>
      <c r="C285" s="284"/>
      <c r="D285" s="285"/>
      <c r="E285" s="285"/>
      <c r="F285" s="285"/>
      <c r="G285" s="286"/>
    </row>
    <row r="286" spans="1:7" s="67" customFormat="1" ht="6.95" customHeight="1">
      <c r="A286" s="287"/>
      <c r="B286" s="284"/>
      <c r="C286" s="284"/>
      <c r="D286" s="285"/>
      <c r="E286" s="285"/>
      <c r="F286" s="285"/>
      <c r="G286" s="286"/>
    </row>
    <row r="287" spans="1:7" s="67" customFormat="1" ht="6.95" customHeight="1">
      <c r="A287" s="287"/>
      <c r="B287" s="284"/>
      <c r="C287" s="284"/>
      <c r="D287" s="285"/>
      <c r="E287" s="285"/>
      <c r="F287" s="285"/>
      <c r="G287" s="286"/>
    </row>
    <row r="288" spans="1:7" s="67" customFormat="1" ht="6.95" customHeight="1">
      <c r="A288" s="287"/>
      <c r="B288" s="284"/>
      <c r="C288" s="284"/>
      <c r="D288" s="285"/>
      <c r="E288" s="285"/>
      <c r="F288" s="285"/>
      <c r="G288" s="286"/>
    </row>
    <row r="289" spans="1:7" s="67" customFormat="1" ht="6.95" customHeight="1">
      <c r="A289" s="287"/>
      <c r="B289" s="284"/>
      <c r="C289" s="284"/>
      <c r="D289" s="285"/>
      <c r="E289" s="285"/>
      <c r="F289" s="285"/>
      <c r="G289" s="286"/>
    </row>
    <row r="290" spans="1:7" s="67" customFormat="1" ht="6.95" customHeight="1">
      <c r="A290" s="287"/>
      <c r="B290" s="284"/>
      <c r="C290" s="284"/>
      <c r="D290" s="285"/>
      <c r="E290" s="285"/>
      <c r="F290" s="285"/>
      <c r="G290" s="286"/>
    </row>
    <row r="291" spans="1:7" s="67" customFormat="1" ht="6.95" customHeight="1">
      <c r="A291" s="287"/>
      <c r="B291" s="284"/>
      <c r="C291" s="284"/>
      <c r="D291" s="285"/>
      <c r="E291" s="285"/>
      <c r="F291" s="285"/>
      <c r="G291" s="286"/>
    </row>
    <row r="292" spans="1:7" s="67" customFormat="1" ht="6.95" customHeight="1">
      <c r="A292" s="287"/>
      <c r="B292" s="284"/>
      <c r="C292" s="284"/>
      <c r="D292" s="285"/>
      <c r="E292" s="285"/>
      <c r="F292" s="285"/>
      <c r="G292" s="286"/>
    </row>
    <row r="293" spans="1:7" s="67" customFormat="1" ht="6.95" customHeight="1">
      <c r="A293" s="287"/>
      <c r="B293" s="284"/>
      <c r="C293" s="284"/>
      <c r="D293" s="285"/>
      <c r="E293" s="285"/>
      <c r="F293" s="285"/>
      <c r="G293" s="286"/>
    </row>
    <row r="294" spans="1:7" s="67" customFormat="1" ht="6.95" customHeight="1">
      <c r="A294" s="287"/>
      <c r="B294" s="284"/>
      <c r="C294" s="284"/>
      <c r="D294" s="285"/>
      <c r="E294" s="285"/>
      <c r="F294" s="285"/>
      <c r="G294" s="286"/>
    </row>
    <row r="295" spans="1:7" s="67" customFormat="1" ht="6.95" customHeight="1">
      <c r="A295" s="287"/>
      <c r="B295" s="284"/>
      <c r="C295" s="284"/>
      <c r="D295" s="285"/>
      <c r="E295" s="285"/>
      <c r="F295" s="285"/>
      <c r="G295" s="286"/>
    </row>
    <row r="296" spans="1:7" s="67" customFormat="1" ht="6.95" customHeight="1">
      <c r="A296" s="287"/>
      <c r="B296" s="284"/>
      <c r="C296" s="284"/>
      <c r="D296" s="285"/>
      <c r="E296" s="285"/>
      <c r="F296" s="285"/>
      <c r="G296" s="286"/>
    </row>
    <row r="297" spans="1:7" s="67" customFormat="1" ht="6.95" customHeight="1">
      <c r="A297" s="287"/>
      <c r="B297" s="284"/>
      <c r="C297" s="284"/>
      <c r="D297" s="285"/>
      <c r="E297" s="285"/>
      <c r="F297" s="285"/>
      <c r="G297" s="286"/>
    </row>
    <row r="298" spans="1:7" s="67" customFormat="1" ht="6.95" customHeight="1">
      <c r="A298" s="287"/>
      <c r="B298" s="284"/>
      <c r="C298" s="284"/>
      <c r="D298" s="285"/>
      <c r="E298" s="285"/>
      <c r="F298" s="285"/>
      <c r="G298" s="286"/>
    </row>
    <row r="299" spans="1:7" s="67" customFormat="1" ht="6.95" customHeight="1">
      <c r="A299" s="287"/>
      <c r="B299" s="284"/>
      <c r="C299" s="284"/>
      <c r="D299" s="285"/>
      <c r="E299" s="285"/>
      <c r="F299" s="285"/>
      <c r="G299" s="286"/>
    </row>
    <row r="300" spans="1:7" s="67" customFormat="1" ht="6.95" customHeight="1">
      <c r="A300" s="287"/>
      <c r="B300" s="284"/>
      <c r="C300" s="284"/>
      <c r="D300" s="285"/>
      <c r="E300" s="285"/>
      <c r="F300" s="285"/>
      <c r="G300" s="286"/>
    </row>
    <row r="301" spans="1:7" s="67" customFormat="1" ht="6.95" customHeight="1">
      <c r="A301" s="287"/>
      <c r="B301" s="284"/>
      <c r="C301" s="284"/>
      <c r="D301" s="285"/>
      <c r="E301" s="285"/>
      <c r="F301" s="285"/>
      <c r="G301" s="286"/>
    </row>
    <row r="302" spans="1:7" s="67" customFormat="1" ht="6.95" customHeight="1">
      <c r="A302" s="287"/>
      <c r="B302" s="284"/>
      <c r="C302" s="284"/>
      <c r="D302" s="285"/>
      <c r="E302" s="285"/>
      <c r="F302" s="285"/>
      <c r="G302" s="286"/>
    </row>
    <row r="303" spans="1:7" s="67" customFormat="1" ht="6.95" customHeight="1">
      <c r="A303" s="287"/>
      <c r="B303" s="284"/>
      <c r="C303" s="284"/>
      <c r="D303" s="285"/>
      <c r="E303" s="285"/>
      <c r="F303" s="285"/>
      <c r="G303" s="286"/>
    </row>
    <row r="304" spans="1:7" s="67" customFormat="1" ht="6.95" customHeight="1">
      <c r="A304" s="287"/>
      <c r="B304" s="284"/>
      <c r="C304" s="284"/>
      <c r="D304" s="285"/>
      <c r="E304" s="285"/>
      <c r="F304" s="285"/>
      <c r="G304" s="286"/>
    </row>
    <row r="305" spans="1:7" s="67" customFormat="1" ht="6.95" customHeight="1">
      <c r="A305" s="287"/>
      <c r="B305" s="284"/>
      <c r="C305" s="284"/>
      <c r="D305" s="285"/>
      <c r="E305" s="285"/>
      <c r="F305" s="285"/>
      <c r="G305" s="286"/>
    </row>
    <row r="306" spans="1:7" s="67" customFormat="1" ht="6.95" customHeight="1">
      <c r="A306" s="287"/>
      <c r="B306" s="284"/>
      <c r="C306" s="284"/>
      <c r="D306" s="285"/>
      <c r="E306" s="285"/>
      <c r="F306" s="285"/>
      <c r="G306" s="286"/>
    </row>
    <row r="307" spans="1:7" s="67" customFormat="1" ht="6.95" customHeight="1">
      <c r="A307" s="287"/>
      <c r="B307" s="284"/>
      <c r="C307" s="284"/>
      <c r="D307" s="285"/>
      <c r="E307" s="285"/>
      <c r="F307" s="285"/>
      <c r="G307" s="286"/>
    </row>
    <row r="308" spans="1:7" s="67" customFormat="1" ht="6.95" customHeight="1">
      <c r="A308" s="287"/>
      <c r="B308" s="284"/>
      <c r="C308" s="284"/>
      <c r="D308" s="285"/>
      <c r="E308" s="285"/>
      <c r="F308" s="285"/>
      <c r="G308" s="286"/>
    </row>
    <row r="309" spans="1:7" s="67" customFormat="1" ht="6.95" customHeight="1">
      <c r="A309" s="287"/>
      <c r="B309" s="284"/>
      <c r="C309" s="284"/>
      <c r="D309" s="285"/>
      <c r="E309" s="285"/>
      <c r="F309" s="285"/>
      <c r="G309" s="286"/>
    </row>
    <row r="310" spans="1:7" s="67" customFormat="1" ht="6.95" customHeight="1">
      <c r="A310" s="287"/>
      <c r="B310" s="284"/>
      <c r="C310" s="284"/>
      <c r="D310" s="285"/>
      <c r="E310" s="285"/>
      <c r="F310" s="285"/>
      <c r="G310" s="286"/>
    </row>
    <row r="311" spans="1:7" s="67" customFormat="1" ht="6.95" customHeight="1">
      <c r="A311" s="287"/>
      <c r="B311" s="284"/>
      <c r="C311" s="284"/>
      <c r="D311" s="285"/>
      <c r="E311" s="285"/>
      <c r="F311" s="285"/>
      <c r="G311" s="286"/>
    </row>
    <row r="312" spans="1:7" s="67" customFormat="1" ht="6.95" customHeight="1">
      <c r="A312" s="287"/>
      <c r="B312" s="284"/>
      <c r="C312" s="284"/>
      <c r="D312" s="285"/>
      <c r="E312" s="285"/>
      <c r="F312" s="285"/>
      <c r="G312" s="286"/>
    </row>
    <row r="313" spans="1:7" s="67" customFormat="1" ht="6.95" customHeight="1">
      <c r="A313" s="287"/>
      <c r="B313" s="284"/>
      <c r="C313" s="284"/>
      <c r="D313" s="285"/>
      <c r="E313" s="285"/>
      <c r="F313" s="285"/>
      <c r="G313" s="286"/>
    </row>
    <row r="314" spans="1:7" s="67" customFormat="1" ht="6.95" customHeight="1">
      <c r="A314" s="287"/>
      <c r="B314" s="284"/>
      <c r="C314" s="284"/>
      <c r="D314" s="285"/>
      <c r="E314" s="285"/>
      <c r="F314" s="285"/>
      <c r="G314" s="286"/>
    </row>
    <row r="315" spans="1:7" s="67" customFormat="1" ht="6.95" customHeight="1">
      <c r="A315" s="287"/>
      <c r="B315" s="284"/>
      <c r="C315" s="284"/>
      <c r="D315" s="285"/>
      <c r="E315" s="285"/>
      <c r="F315" s="285"/>
      <c r="G315" s="286"/>
    </row>
    <row r="316" spans="1:7" s="67" customFormat="1" ht="6.95" customHeight="1">
      <c r="A316" s="287"/>
      <c r="B316" s="284"/>
      <c r="C316" s="284"/>
      <c r="D316" s="285"/>
      <c r="E316" s="285"/>
      <c r="F316" s="285"/>
      <c r="G316" s="286"/>
    </row>
    <row r="317" spans="1:7" s="67" customFormat="1" ht="6.95" customHeight="1">
      <c r="A317" s="287"/>
      <c r="B317" s="284"/>
      <c r="C317" s="284"/>
      <c r="D317" s="285"/>
      <c r="E317" s="285"/>
      <c r="F317" s="285"/>
      <c r="G317" s="286"/>
    </row>
    <row r="318" spans="1:7" s="67" customFormat="1" ht="6.95" customHeight="1">
      <c r="A318" s="287"/>
      <c r="B318" s="284"/>
      <c r="C318" s="284"/>
      <c r="D318" s="285"/>
      <c r="E318" s="285"/>
      <c r="F318" s="285"/>
      <c r="G318" s="286"/>
    </row>
    <row r="319" spans="1:7" s="67" customFormat="1" ht="6.95" customHeight="1">
      <c r="A319" s="287"/>
      <c r="B319" s="284"/>
      <c r="C319" s="284"/>
      <c r="D319" s="285"/>
      <c r="E319" s="285"/>
      <c r="F319" s="285"/>
      <c r="G319" s="286"/>
    </row>
    <row r="320" spans="1:7" s="67" customFormat="1" ht="6.95" customHeight="1">
      <c r="A320" s="287"/>
      <c r="B320" s="284"/>
      <c r="C320" s="284"/>
      <c r="D320" s="285"/>
      <c r="E320" s="285"/>
      <c r="F320" s="285"/>
      <c r="G320" s="286"/>
    </row>
    <row r="321" spans="1:7" s="67" customFormat="1" ht="6.95" customHeight="1">
      <c r="A321" s="287"/>
      <c r="B321" s="284"/>
      <c r="C321" s="284"/>
      <c r="D321" s="285"/>
      <c r="E321" s="285"/>
      <c r="F321" s="285"/>
      <c r="G321" s="286"/>
    </row>
    <row r="322" spans="1:7" s="67" customFormat="1" ht="6.95" customHeight="1">
      <c r="A322" s="287"/>
      <c r="B322" s="284"/>
      <c r="C322" s="284"/>
      <c r="D322" s="285"/>
      <c r="E322" s="285"/>
      <c r="F322" s="285"/>
      <c r="G322" s="286"/>
    </row>
    <row r="323" spans="1:7" s="67" customFormat="1" ht="6.95" customHeight="1">
      <c r="A323" s="287"/>
      <c r="B323" s="284"/>
      <c r="C323" s="284"/>
      <c r="D323" s="285"/>
      <c r="E323" s="285"/>
      <c r="F323" s="285"/>
      <c r="G323" s="286"/>
    </row>
    <row r="324" spans="1:7" s="67" customFormat="1" ht="6.95" customHeight="1">
      <c r="A324" s="287"/>
      <c r="B324" s="284"/>
      <c r="C324" s="284"/>
      <c r="D324" s="285"/>
      <c r="E324" s="285"/>
      <c r="F324" s="285"/>
      <c r="G324" s="286"/>
    </row>
    <row r="325" spans="1:7" s="67" customFormat="1" ht="6.95" customHeight="1">
      <c r="A325" s="287"/>
      <c r="B325" s="284"/>
      <c r="C325" s="284"/>
      <c r="D325" s="285"/>
      <c r="E325" s="285"/>
      <c r="F325" s="285"/>
      <c r="G325" s="286"/>
    </row>
    <row r="326" spans="1:7" s="67" customFormat="1" ht="6.95" customHeight="1">
      <c r="A326" s="287"/>
      <c r="B326" s="284"/>
      <c r="C326" s="284"/>
      <c r="D326" s="285"/>
      <c r="E326" s="285"/>
      <c r="F326" s="285"/>
      <c r="G326" s="286"/>
    </row>
    <row r="327" spans="1:7" s="67" customFormat="1" ht="6.95" customHeight="1">
      <c r="A327" s="287"/>
      <c r="B327" s="284"/>
      <c r="C327" s="284"/>
      <c r="D327" s="285"/>
      <c r="E327" s="285"/>
      <c r="F327" s="285"/>
      <c r="G327" s="286"/>
    </row>
    <row r="328" spans="1:7" s="67" customFormat="1" ht="6.95" customHeight="1">
      <c r="A328" s="287"/>
      <c r="B328" s="284"/>
      <c r="C328" s="284"/>
      <c r="D328" s="285"/>
      <c r="E328" s="285"/>
      <c r="F328" s="285"/>
      <c r="G328" s="286"/>
    </row>
    <row r="329" spans="1:7" s="67" customFormat="1" ht="6.95" customHeight="1">
      <c r="A329" s="287"/>
      <c r="B329" s="284"/>
      <c r="C329" s="284"/>
      <c r="D329" s="285"/>
      <c r="E329" s="285"/>
      <c r="F329" s="285"/>
      <c r="G329" s="286"/>
    </row>
    <row r="330" spans="1:7" s="67" customFormat="1" ht="6.95" customHeight="1">
      <c r="A330" s="287"/>
      <c r="B330" s="284"/>
      <c r="C330" s="284"/>
      <c r="D330" s="285"/>
      <c r="E330" s="285"/>
      <c r="F330" s="285"/>
      <c r="G330" s="286"/>
    </row>
    <row r="331" spans="1:7" s="67" customFormat="1" ht="6.95" customHeight="1">
      <c r="A331" s="287"/>
      <c r="B331" s="284"/>
      <c r="C331" s="284"/>
      <c r="D331" s="285"/>
      <c r="E331" s="285"/>
      <c r="F331" s="285"/>
      <c r="G331" s="286"/>
    </row>
    <row r="332" spans="1:7" s="67" customFormat="1" ht="6.95" customHeight="1">
      <c r="A332" s="287"/>
      <c r="B332" s="284"/>
      <c r="C332" s="284"/>
      <c r="D332" s="285"/>
      <c r="E332" s="285"/>
      <c r="F332" s="285"/>
      <c r="G332" s="286"/>
    </row>
    <row r="333" spans="1:7" s="67" customFormat="1" ht="6.95" customHeight="1">
      <c r="A333" s="287"/>
      <c r="B333" s="284"/>
      <c r="C333" s="284"/>
      <c r="D333" s="285"/>
      <c r="E333" s="285"/>
      <c r="F333" s="285"/>
      <c r="G333" s="286"/>
    </row>
    <row r="334" spans="1:7" s="67" customFormat="1" ht="6.95" customHeight="1">
      <c r="A334" s="287"/>
      <c r="B334" s="284"/>
      <c r="C334" s="284"/>
      <c r="D334" s="285"/>
      <c r="E334" s="285"/>
      <c r="F334" s="285"/>
      <c r="G334" s="286"/>
    </row>
    <row r="335" spans="1:7" s="67" customFormat="1" ht="6.95" customHeight="1">
      <c r="A335" s="287"/>
      <c r="B335" s="284"/>
      <c r="C335" s="284"/>
      <c r="D335" s="285"/>
      <c r="E335" s="285"/>
      <c r="F335" s="285"/>
      <c r="G335" s="286"/>
    </row>
    <row r="336" spans="1:7" s="67" customFormat="1" ht="6.95" customHeight="1">
      <c r="A336" s="287"/>
      <c r="B336" s="284"/>
      <c r="C336" s="284"/>
      <c r="D336" s="285"/>
      <c r="E336" s="285"/>
      <c r="F336" s="285"/>
      <c r="G336" s="286"/>
    </row>
    <row r="337" spans="1:7" s="67" customFormat="1" ht="6.95" customHeight="1">
      <c r="A337" s="287"/>
      <c r="B337" s="284"/>
      <c r="C337" s="284"/>
      <c r="D337" s="285"/>
      <c r="E337" s="285"/>
      <c r="F337" s="285"/>
      <c r="G337" s="286"/>
    </row>
    <row r="338" spans="1:7" s="67" customFormat="1" ht="6.95" customHeight="1">
      <c r="A338" s="287"/>
      <c r="B338" s="284"/>
      <c r="C338" s="284"/>
      <c r="D338" s="285"/>
      <c r="E338" s="285"/>
      <c r="F338" s="285"/>
      <c r="G338" s="286"/>
    </row>
    <row r="339" spans="1:7" s="67" customFormat="1" ht="6.95" customHeight="1">
      <c r="A339" s="287"/>
      <c r="B339" s="284"/>
      <c r="C339" s="284"/>
      <c r="D339" s="285"/>
      <c r="E339" s="285"/>
      <c r="F339" s="285"/>
      <c r="G339" s="286"/>
    </row>
    <row r="340" spans="1:7" s="67" customFormat="1" ht="6.95" customHeight="1">
      <c r="A340" s="287"/>
      <c r="B340" s="284"/>
      <c r="C340" s="284"/>
      <c r="D340" s="285"/>
      <c r="E340" s="285"/>
      <c r="F340" s="285"/>
      <c r="G340" s="286"/>
    </row>
    <row r="341" spans="1:7" s="67" customFormat="1" ht="6.95" customHeight="1">
      <c r="A341" s="287"/>
      <c r="B341" s="284"/>
      <c r="C341" s="284"/>
      <c r="D341" s="285"/>
      <c r="E341" s="285"/>
      <c r="F341" s="285"/>
      <c r="G341" s="286"/>
    </row>
    <row r="342" spans="1:7" s="67" customFormat="1" ht="6.95" customHeight="1">
      <c r="A342" s="287"/>
      <c r="B342" s="284"/>
      <c r="C342" s="284"/>
      <c r="D342" s="285"/>
      <c r="E342" s="285"/>
      <c r="F342" s="285"/>
      <c r="G342" s="286"/>
    </row>
    <row r="343" spans="1:7" s="67" customFormat="1" ht="6.95" customHeight="1">
      <c r="A343" s="287"/>
      <c r="B343" s="284"/>
      <c r="C343" s="284"/>
      <c r="D343" s="285"/>
      <c r="E343" s="285"/>
      <c r="F343" s="285"/>
      <c r="G343" s="286"/>
    </row>
    <row r="344" spans="1:7" s="67" customFormat="1" ht="6.95" customHeight="1">
      <c r="A344" s="287"/>
      <c r="B344" s="284"/>
      <c r="C344" s="284"/>
      <c r="D344" s="285"/>
      <c r="E344" s="285"/>
      <c r="F344" s="285"/>
      <c r="G344" s="286"/>
    </row>
    <row r="345" spans="1:7" s="67" customFormat="1" ht="6.95" customHeight="1">
      <c r="A345" s="287"/>
      <c r="B345" s="284"/>
      <c r="C345" s="284"/>
      <c r="D345" s="285"/>
      <c r="E345" s="285"/>
      <c r="F345" s="285"/>
      <c r="G345" s="286"/>
    </row>
    <row r="346" spans="1:7" s="67" customFormat="1" ht="6.95" customHeight="1">
      <c r="A346" s="287"/>
      <c r="B346" s="284"/>
      <c r="C346" s="284"/>
      <c r="D346" s="285"/>
      <c r="E346" s="285"/>
      <c r="F346" s="285"/>
      <c r="G346" s="286"/>
    </row>
    <row r="347" spans="1:7" s="67" customFormat="1" ht="6.95" customHeight="1">
      <c r="A347" s="287"/>
      <c r="B347" s="284"/>
      <c r="C347" s="284"/>
      <c r="D347" s="285"/>
      <c r="E347" s="285"/>
      <c r="F347" s="285"/>
      <c r="G347" s="286"/>
    </row>
    <row r="348" spans="1:7" s="67" customFormat="1" ht="6.95" customHeight="1">
      <c r="A348" s="287"/>
      <c r="B348" s="284"/>
      <c r="C348" s="284"/>
      <c r="D348" s="285"/>
      <c r="E348" s="285"/>
      <c r="F348" s="285"/>
      <c r="G348" s="286"/>
    </row>
    <row r="349" spans="1:7" s="67" customFormat="1" ht="6.95" customHeight="1">
      <c r="A349" s="287"/>
      <c r="B349" s="284"/>
      <c r="C349" s="284"/>
      <c r="D349" s="285"/>
      <c r="E349" s="285"/>
      <c r="F349" s="285"/>
      <c r="G349" s="286"/>
    </row>
    <row r="350" spans="1:7" s="67" customFormat="1" ht="6.95" customHeight="1">
      <c r="A350" s="287"/>
      <c r="B350" s="284"/>
      <c r="C350" s="284"/>
      <c r="D350" s="285"/>
      <c r="E350" s="285"/>
      <c r="F350" s="285"/>
      <c r="G350" s="286"/>
    </row>
    <row r="351" spans="1:7" s="67" customFormat="1" ht="6.95" customHeight="1">
      <c r="A351" s="287"/>
      <c r="B351" s="284"/>
      <c r="C351" s="284"/>
      <c r="D351" s="285"/>
      <c r="E351" s="285"/>
      <c r="F351" s="285"/>
      <c r="G351" s="286"/>
    </row>
    <row r="352" spans="1:7" s="67" customFormat="1" ht="6.95" customHeight="1">
      <c r="A352" s="287"/>
      <c r="B352" s="284"/>
      <c r="C352" s="284"/>
      <c r="D352" s="285"/>
      <c r="E352" s="285"/>
      <c r="F352" s="285"/>
      <c r="G352" s="286"/>
    </row>
    <row r="353" spans="1:7" s="67" customFormat="1" ht="6.95" customHeight="1">
      <c r="A353" s="287"/>
      <c r="B353" s="284"/>
      <c r="C353" s="284"/>
      <c r="D353" s="285"/>
      <c r="E353" s="285"/>
      <c r="F353" s="285"/>
      <c r="G353" s="286"/>
    </row>
    <row r="354" spans="1:7" s="67" customFormat="1" ht="6.95" customHeight="1">
      <c r="A354" s="287"/>
      <c r="B354" s="284"/>
      <c r="C354" s="284"/>
      <c r="D354" s="285"/>
      <c r="E354" s="285"/>
      <c r="F354" s="285"/>
      <c r="G354" s="286"/>
    </row>
    <row r="355" spans="1:7" s="67" customFormat="1" ht="6.95" customHeight="1">
      <c r="A355" s="287"/>
      <c r="B355" s="284"/>
      <c r="C355" s="284"/>
      <c r="D355" s="285"/>
      <c r="E355" s="285"/>
      <c r="F355" s="285"/>
      <c r="G355" s="286"/>
    </row>
    <row r="356" spans="1:7" s="67" customFormat="1" ht="6.95" customHeight="1">
      <c r="A356" s="287"/>
      <c r="B356" s="284"/>
      <c r="C356" s="284"/>
      <c r="D356" s="285"/>
      <c r="E356" s="285"/>
      <c r="F356" s="285"/>
      <c r="G356" s="286"/>
    </row>
    <row r="357" spans="1:7" s="67" customFormat="1" ht="6.95" customHeight="1">
      <c r="A357" s="287"/>
      <c r="B357" s="284"/>
      <c r="C357" s="284"/>
      <c r="D357" s="285"/>
      <c r="E357" s="285"/>
      <c r="F357" s="285"/>
      <c r="G357" s="286"/>
    </row>
    <row r="358" spans="1:7" s="67" customFormat="1" ht="6.95" customHeight="1">
      <c r="A358" s="287"/>
      <c r="B358" s="284"/>
      <c r="C358" s="284"/>
      <c r="D358" s="285"/>
      <c r="E358" s="285"/>
      <c r="F358" s="285"/>
      <c r="G358" s="286"/>
    </row>
    <row r="359" spans="1:7" s="67" customFormat="1" ht="6.95" customHeight="1">
      <c r="A359" s="287"/>
      <c r="B359" s="284"/>
      <c r="C359" s="284"/>
      <c r="D359" s="285"/>
      <c r="E359" s="285"/>
      <c r="F359" s="285"/>
      <c r="G359" s="286"/>
    </row>
    <row r="360" spans="1:7" s="67" customFormat="1" ht="6.95" customHeight="1">
      <c r="A360" s="287"/>
      <c r="B360" s="284"/>
      <c r="C360" s="284"/>
      <c r="D360" s="285"/>
      <c r="E360" s="285"/>
      <c r="F360" s="285"/>
      <c r="G360" s="286"/>
    </row>
    <row r="361" spans="1:7" s="67" customFormat="1" ht="6.95" customHeight="1">
      <c r="A361" s="287"/>
      <c r="B361" s="284"/>
      <c r="C361" s="284"/>
      <c r="D361" s="285"/>
      <c r="E361" s="285"/>
      <c r="F361" s="285"/>
      <c r="G361" s="286"/>
    </row>
    <row r="362" spans="1:7" s="67" customFormat="1" ht="6.95" customHeight="1">
      <c r="A362" s="287"/>
      <c r="B362" s="284"/>
      <c r="C362" s="284"/>
      <c r="D362" s="285"/>
      <c r="E362" s="285"/>
      <c r="F362" s="285"/>
      <c r="G362" s="286"/>
    </row>
    <row r="363" spans="1:7" s="67" customFormat="1" ht="6.95" customHeight="1">
      <c r="A363" s="287"/>
      <c r="B363" s="284"/>
      <c r="C363" s="284"/>
      <c r="D363" s="285"/>
      <c r="E363" s="285"/>
      <c r="F363" s="285"/>
      <c r="G363" s="286"/>
    </row>
    <row r="364" spans="1:7" s="67" customFormat="1" ht="6.95" customHeight="1">
      <c r="A364" s="287"/>
      <c r="B364" s="284"/>
      <c r="C364" s="284"/>
      <c r="D364" s="285"/>
      <c r="E364" s="285"/>
      <c r="F364" s="285"/>
      <c r="G364" s="286"/>
    </row>
    <row r="365" spans="1:7" s="67" customFormat="1" ht="6.95" customHeight="1">
      <c r="A365" s="287"/>
      <c r="B365" s="284"/>
      <c r="C365" s="284"/>
      <c r="D365" s="285"/>
      <c r="E365" s="285"/>
      <c r="F365" s="285"/>
      <c r="G365" s="286"/>
    </row>
    <row r="366" spans="1:7" s="67" customFormat="1" ht="6.95" customHeight="1">
      <c r="A366" s="287"/>
      <c r="B366" s="284"/>
      <c r="C366" s="284"/>
      <c r="D366" s="285"/>
      <c r="E366" s="285"/>
      <c r="F366" s="285"/>
      <c r="G366" s="286"/>
    </row>
    <row r="367" spans="1:7" s="67" customFormat="1" ht="6.95" customHeight="1">
      <c r="A367" s="287"/>
      <c r="B367" s="284"/>
      <c r="C367" s="284"/>
      <c r="D367" s="285"/>
      <c r="E367" s="285"/>
      <c r="F367" s="285"/>
      <c r="G367" s="286"/>
    </row>
    <row r="368" spans="1:7" s="67" customFormat="1" ht="6.95" customHeight="1">
      <c r="A368" s="287"/>
      <c r="B368" s="284"/>
      <c r="C368" s="284"/>
      <c r="D368" s="285"/>
      <c r="E368" s="285"/>
      <c r="F368" s="285"/>
      <c r="G368" s="286"/>
    </row>
    <row r="369" spans="1:7" s="67" customFormat="1" ht="6.95" customHeight="1">
      <c r="A369" s="287"/>
      <c r="B369" s="284"/>
      <c r="C369" s="284"/>
      <c r="D369" s="285"/>
      <c r="E369" s="285"/>
      <c r="F369" s="285"/>
      <c r="G369" s="286"/>
    </row>
    <row r="370" spans="1:7" s="67" customFormat="1" ht="6.95" customHeight="1">
      <c r="A370" s="287"/>
      <c r="B370" s="284"/>
      <c r="C370" s="284"/>
      <c r="D370" s="285"/>
      <c r="E370" s="285"/>
      <c r="F370" s="285"/>
      <c r="G370" s="286"/>
    </row>
    <row r="371" spans="1:7" s="67" customFormat="1" ht="6.95" customHeight="1">
      <c r="A371" s="287"/>
      <c r="B371" s="284"/>
      <c r="C371" s="284"/>
      <c r="D371" s="285"/>
      <c r="E371" s="285"/>
      <c r="F371" s="285"/>
      <c r="G371" s="286"/>
    </row>
    <row r="372" spans="1:7" s="67" customFormat="1" ht="6.95" customHeight="1">
      <c r="A372" s="287"/>
      <c r="B372" s="284"/>
      <c r="C372" s="284"/>
      <c r="D372" s="285"/>
      <c r="E372" s="285"/>
      <c r="F372" s="285"/>
      <c r="G372" s="286"/>
    </row>
    <row r="373" spans="1:7" s="67" customFormat="1" ht="6.95" customHeight="1">
      <c r="A373" s="287"/>
      <c r="B373" s="284"/>
      <c r="C373" s="284"/>
      <c r="D373" s="285"/>
      <c r="E373" s="285"/>
      <c r="F373" s="285"/>
      <c r="G373" s="286"/>
    </row>
    <row r="374" spans="1:7" s="67" customFormat="1" ht="6.95" customHeight="1">
      <c r="A374" s="287"/>
      <c r="B374" s="284"/>
      <c r="C374" s="284"/>
      <c r="D374" s="285"/>
      <c r="E374" s="285"/>
      <c r="F374" s="285"/>
      <c r="G374" s="286"/>
    </row>
    <row r="375" spans="1:7" s="67" customFormat="1" ht="6.95" customHeight="1">
      <c r="A375" s="287"/>
      <c r="B375" s="284"/>
      <c r="C375" s="284"/>
      <c r="D375" s="285"/>
      <c r="E375" s="285"/>
      <c r="F375" s="285"/>
      <c r="G375" s="286"/>
    </row>
    <row r="376" spans="1:7" s="67" customFormat="1" ht="6.95" customHeight="1">
      <c r="A376" s="287"/>
      <c r="B376" s="284"/>
      <c r="C376" s="284"/>
      <c r="D376" s="285"/>
      <c r="E376" s="285"/>
      <c r="F376" s="285"/>
      <c r="G376" s="286"/>
    </row>
    <row r="377" spans="1:7" s="67" customFormat="1" ht="6.95" customHeight="1">
      <c r="A377" s="287"/>
      <c r="B377" s="284"/>
      <c r="C377" s="284"/>
      <c r="D377" s="285"/>
      <c r="E377" s="285"/>
      <c r="F377" s="285"/>
      <c r="G377" s="286"/>
    </row>
    <row r="378" spans="1:7" s="67" customFormat="1" ht="6.95" customHeight="1">
      <c r="A378" s="287"/>
      <c r="B378" s="284"/>
      <c r="C378" s="284"/>
      <c r="D378" s="285"/>
      <c r="E378" s="285"/>
      <c r="F378" s="285"/>
      <c r="G378" s="286"/>
    </row>
    <row r="379" spans="1:7" s="67" customFormat="1" ht="6.95" customHeight="1">
      <c r="A379" s="287"/>
      <c r="B379" s="284"/>
      <c r="C379" s="284"/>
      <c r="D379" s="285"/>
      <c r="E379" s="285"/>
      <c r="F379" s="285"/>
      <c r="G379" s="286"/>
    </row>
    <row r="380" spans="1:7" s="67" customFormat="1" ht="6.95" customHeight="1">
      <c r="A380" s="287"/>
      <c r="B380" s="284"/>
      <c r="C380" s="284"/>
      <c r="D380" s="285"/>
      <c r="E380" s="285"/>
      <c r="F380" s="285"/>
      <c r="G380" s="286"/>
    </row>
    <row r="381" spans="1:7" s="67" customFormat="1" ht="6.95" customHeight="1">
      <c r="A381" s="287"/>
      <c r="B381" s="284"/>
      <c r="C381" s="284"/>
      <c r="D381" s="285"/>
      <c r="E381" s="285"/>
      <c r="F381" s="285"/>
      <c r="G381" s="286"/>
    </row>
    <row r="382" spans="1:7" s="67" customFormat="1" ht="6.95" customHeight="1">
      <c r="A382" s="287"/>
      <c r="B382" s="284"/>
      <c r="C382" s="284"/>
      <c r="D382" s="285"/>
      <c r="E382" s="285"/>
      <c r="F382" s="285"/>
      <c r="G382" s="286"/>
    </row>
    <row r="383" spans="1:7" s="67" customFormat="1" ht="6.95" customHeight="1">
      <c r="A383" s="287"/>
      <c r="B383" s="284"/>
      <c r="C383" s="284"/>
      <c r="D383" s="285"/>
      <c r="E383" s="285"/>
      <c r="F383" s="285"/>
      <c r="G383" s="286"/>
    </row>
    <row r="384" spans="1:7" s="67" customFormat="1" ht="6.95" customHeight="1">
      <c r="A384" s="287"/>
      <c r="B384" s="284"/>
      <c r="C384" s="284"/>
      <c r="D384" s="285"/>
      <c r="E384" s="285"/>
      <c r="F384" s="285"/>
      <c r="G384" s="286"/>
    </row>
    <row r="385" spans="1:7" s="67" customFormat="1" ht="6.95" customHeight="1">
      <c r="A385" s="287"/>
      <c r="B385" s="284"/>
      <c r="C385" s="284"/>
      <c r="D385" s="285"/>
      <c r="E385" s="285"/>
      <c r="F385" s="285"/>
      <c r="G385" s="286"/>
    </row>
    <row r="386" spans="1:7" s="67" customFormat="1" ht="6.95" customHeight="1">
      <c r="A386" s="287"/>
      <c r="B386" s="284"/>
      <c r="C386" s="284"/>
      <c r="D386" s="285"/>
      <c r="E386" s="285"/>
      <c r="F386" s="285"/>
      <c r="G386" s="286"/>
    </row>
    <row r="387" spans="1:7" s="67" customFormat="1" ht="6.95" customHeight="1">
      <c r="A387" s="287"/>
      <c r="B387" s="284"/>
      <c r="C387" s="284"/>
      <c r="D387" s="285"/>
      <c r="E387" s="285"/>
      <c r="F387" s="285"/>
      <c r="G387" s="286"/>
    </row>
    <row r="388" spans="1:7" s="67" customFormat="1" ht="6.95" customHeight="1">
      <c r="A388" s="287"/>
      <c r="B388" s="284"/>
      <c r="C388" s="284"/>
      <c r="D388" s="285"/>
      <c r="E388" s="285"/>
      <c r="F388" s="285"/>
      <c r="G388" s="286"/>
    </row>
    <row r="389" spans="1:7" s="67" customFormat="1" ht="6.95" customHeight="1">
      <c r="A389" s="287"/>
      <c r="B389" s="284"/>
      <c r="C389" s="284"/>
      <c r="D389" s="285"/>
      <c r="E389" s="285"/>
      <c r="F389" s="285"/>
      <c r="G389" s="286"/>
    </row>
    <row r="390" spans="1:7" s="67" customFormat="1" ht="6.95" customHeight="1">
      <c r="A390" s="287"/>
      <c r="B390" s="284"/>
      <c r="C390" s="284"/>
      <c r="D390" s="285"/>
      <c r="E390" s="285"/>
      <c r="F390" s="285"/>
      <c r="G390" s="286"/>
    </row>
    <row r="391" spans="1:7" s="67" customFormat="1" ht="6.95" customHeight="1">
      <c r="A391" s="287"/>
      <c r="B391" s="284"/>
      <c r="C391" s="284"/>
      <c r="D391" s="285"/>
      <c r="E391" s="285"/>
      <c r="F391" s="285"/>
      <c r="G391" s="286"/>
    </row>
    <row r="392" spans="1:7" s="67" customFormat="1" ht="6.95" customHeight="1">
      <c r="A392" s="287"/>
      <c r="B392" s="284"/>
      <c r="C392" s="284"/>
      <c r="D392" s="285"/>
      <c r="E392" s="285"/>
      <c r="F392" s="285"/>
      <c r="G392" s="286"/>
    </row>
    <row r="393" spans="1:7" s="67" customFormat="1" ht="6.95" customHeight="1">
      <c r="A393" s="287"/>
      <c r="B393" s="284"/>
      <c r="C393" s="284"/>
      <c r="D393" s="285"/>
      <c r="E393" s="285"/>
      <c r="F393" s="285"/>
      <c r="G393" s="286"/>
    </row>
    <row r="394" spans="1:7" s="67" customFormat="1" ht="6.95" customHeight="1">
      <c r="A394" s="287"/>
      <c r="B394" s="284"/>
      <c r="C394" s="284"/>
      <c r="D394" s="285"/>
      <c r="E394" s="285"/>
      <c r="F394" s="285"/>
      <c r="G394" s="286"/>
    </row>
    <row r="395" spans="1:7" s="67" customFormat="1" ht="6.95" customHeight="1">
      <c r="A395" s="287"/>
      <c r="B395" s="284"/>
      <c r="C395" s="284"/>
      <c r="D395" s="285"/>
      <c r="E395" s="285"/>
      <c r="F395" s="285"/>
      <c r="G395" s="286"/>
    </row>
    <row r="396" spans="1:7" s="67" customFormat="1" ht="6.95" customHeight="1">
      <c r="A396" s="287"/>
      <c r="B396" s="284"/>
      <c r="C396" s="284"/>
      <c r="D396" s="285"/>
      <c r="E396" s="285"/>
      <c r="F396" s="285"/>
      <c r="G396" s="286"/>
    </row>
    <row r="397" spans="1:7" s="67" customFormat="1" ht="6.95" customHeight="1">
      <c r="A397" s="287"/>
      <c r="B397" s="284"/>
      <c r="C397" s="284"/>
      <c r="D397" s="285"/>
      <c r="E397" s="285"/>
      <c r="F397" s="285"/>
      <c r="G397" s="286"/>
    </row>
    <row r="398" spans="1:7" s="67" customFormat="1" ht="6.95" customHeight="1">
      <c r="A398" s="287"/>
      <c r="B398" s="284"/>
      <c r="C398" s="284"/>
      <c r="D398" s="285"/>
      <c r="E398" s="285"/>
      <c r="F398" s="285"/>
      <c r="G398" s="286"/>
    </row>
    <row r="399" spans="1:7" s="67" customFormat="1" ht="6.95" customHeight="1">
      <c r="A399" s="287"/>
      <c r="B399" s="284"/>
      <c r="C399" s="284"/>
      <c r="D399" s="285"/>
      <c r="E399" s="285"/>
      <c r="F399" s="285"/>
      <c r="G399" s="286"/>
    </row>
    <row r="400" spans="1:7" s="67" customFormat="1" ht="6.95" customHeight="1">
      <c r="A400" s="287"/>
      <c r="B400" s="284"/>
      <c r="C400" s="284"/>
      <c r="D400" s="285"/>
      <c r="E400" s="285"/>
      <c r="F400" s="285"/>
      <c r="G400" s="286"/>
    </row>
    <row r="401" spans="1:7" s="67" customFormat="1" ht="6.95" customHeight="1">
      <c r="A401" s="287"/>
      <c r="B401" s="284"/>
      <c r="C401" s="284"/>
      <c r="D401" s="285"/>
      <c r="E401" s="285"/>
      <c r="F401" s="285"/>
      <c r="G401" s="286"/>
    </row>
    <row r="402" spans="1:7" s="67" customFormat="1" ht="6.95" customHeight="1">
      <c r="A402" s="287"/>
      <c r="B402" s="284"/>
      <c r="C402" s="284"/>
      <c r="D402" s="285"/>
      <c r="E402" s="285"/>
      <c r="F402" s="285"/>
      <c r="G402" s="286"/>
    </row>
    <row r="403" spans="1:7" s="67" customFormat="1" ht="6.95" customHeight="1">
      <c r="A403" s="287"/>
      <c r="B403" s="284"/>
      <c r="C403" s="284"/>
      <c r="D403" s="285"/>
      <c r="E403" s="285"/>
      <c r="F403" s="285"/>
      <c r="G403" s="286"/>
    </row>
    <row r="404" spans="1:7" s="67" customFormat="1" ht="6.95" customHeight="1">
      <c r="A404" s="287"/>
      <c r="B404" s="284"/>
      <c r="C404" s="284"/>
      <c r="D404" s="285"/>
      <c r="E404" s="285"/>
      <c r="F404" s="285"/>
      <c r="G404" s="286"/>
    </row>
    <row r="405" spans="1:7" s="67" customFormat="1" ht="6.95" customHeight="1">
      <c r="A405" s="287"/>
      <c r="B405" s="284"/>
      <c r="C405" s="284"/>
      <c r="D405" s="285"/>
      <c r="E405" s="285"/>
      <c r="F405" s="285"/>
      <c r="G405" s="286"/>
    </row>
    <row r="406" spans="1:7" s="67" customFormat="1" ht="6.95" customHeight="1">
      <c r="A406" s="287"/>
      <c r="B406" s="284"/>
      <c r="C406" s="284"/>
      <c r="D406" s="285"/>
      <c r="E406" s="285"/>
      <c r="F406" s="285"/>
      <c r="G406" s="286"/>
    </row>
    <row r="407" spans="1:7" s="67" customFormat="1" ht="6.95" customHeight="1">
      <c r="A407" s="287"/>
      <c r="B407" s="284"/>
      <c r="C407" s="284"/>
      <c r="D407" s="285"/>
      <c r="E407" s="285"/>
      <c r="F407" s="285"/>
      <c r="G407" s="286"/>
    </row>
    <row r="408" spans="1:7" s="67" customFormat="1" ht="6.95" customHeight="1">
      <c r="A408" s="287"/>
      <c r="B408" s="284"/>
      <c r="C408" s="284"/>
      <c r="D408" s="285"/>
      <c r="E408" s="285"/>
      <c r="F408" s="285"/>
      <c r="G408" s="286"/>
    </row>
    <row r="409" spans="1:7" s="67" customFormat="1" ht="6.95" customHeight="1">
      <c r="A409" s="287"/>
      <c r="B409" s="284"/>
      <c r="C409" s="284"/>
      <c r="D409" s="285"/>
      <c r="E409" s="285"/>
      <c r="F409" s="285"/>
      <c r="G409" s="286"/>
    </row>
    <row r="410" spans="1:7" s="67" customFormat="1" ht="6.95" customHeight="1">
      <c r="A410" s="287"/>
      <c r="B410" s="284"/>
      <c r="C410" s="284"/>
      <c r="D410" s="285"/>
      <c r="E410" s="285"/>
      <c r="F410" s="285"/>
      <c r="G410" s="286"/>
    </row>
    <row r="411" spans="1:7" s="67" customFormat="1" ht="6.95" customHeight="1">
      <c r="A411" s="287"/>
      <c r="B411" s="284"/>
      <c r="C411" s="284"/>
      <c r="D411" s="285"/>
      <c r="E411" s="285"/>
      <c r="F411" s="285"/>
      <c r="G411" s="286"/>
    </row>
    <row r="412" spans="1:7" s="67" customFormat="1" ht="6.95" customHeight="1">
      <c r="A412" s="287"/>
      <c r="B412" s="284"/>
      <c r="C412" s="284"/>
      <c r="D412" s="285"/>
      <c r="E412" s="285"/>
      <c r="F412" s="285"/>
      <c r="G412" s="286"/>
    </row>
    <row r="413" spans="1:7" s="67" customFormat="1" ht="6.95" customHeight="1">
      <c r="A413" s="287"/>
      <c r="B413" s="284"/>
      <c r="C413" s="284"/>
      <c r="D413" s="285"/>
      <c r="E413" s="285"/>
      <c r="F413" s="285"/>
      <c r="G413" s="286"/>
    </row>
    <row r="414" spans="1:7" s="67" customFormat="1" ht="6.95" customHeight="1">
      <c r="A414" s="287"/>
      <c r="B414" s="284"/>
      <c r="C414" s="284"/>
      <c r="D414" s="285"/>
      <c r="E414" s="285"/>
      <c r="F414" s="285"/>
      <c r="G414" s="286"/>
    </row>
    <row r="415" spans="1:7" s="67" customFormat="1" ht="6.95" customHeight="1">
      <c r="A415" s="287"/>
      <c r="B415" s="284"/>
      <c r="C415" s="284"/>
      <c r="D415" s="285"/>
      <c r="E415" s="285"/>
      <c r="F415" s="285"/>
      <c r="G415" s="286"/>
    </row>
    <row r="416" spans="1:7" s="67" customFormat="1" ht="6.95" customHeight="1">
      <c r="A416" s="287"/>
      <c r="B416" s="284"/>
      <c r="C416" s="284"/>
      <c r="D416" s="285"/>
      <c r="E416" s="285"/>
      <c r="F416" s="285"/>
      <c r="G416" s="286"/>
    </row>
    <row r="417" spans="1:7" s="67" customFormat="1" ht="6.95" customHeight="1">
      <c r="A417" s="287"/>
      <c r="B417" s="284"/>
      <c r="C417" s="284"/>
      <c r="D417" s="285"/>
      <c r="E417" s="285"/>
      <c r="F417" s="285"/>
      <c r="G417" s="286"/>
    </row>
    <row r="418" spans="1:7" s="67" customFormat="1" ht="6.95" customHeight="1">
      <c r="A418" s="287"/>
      <c r="B418" s="284"/>
      <c r="C418" s="284"/>
      <c r="D418" s="285"/>
      <c r="E418" s="285"/>
      <c r="F418" s="285"/>
      <c r="G418" s="286"/>
    </row>
    <row r="419" spans="1:7" s="67" customFormat="1" ht="6.95" customHeight="1">
      <c r="A419" s="287"/>
      <c r="B419" s="284"/>
      <c r="C419" s="284"/>
      <c r="D419" s="285"/>
      <c r="E419" s="285"/>
      <c r="F419" s="285"/>
      <c r="G419" s="286"/>
    </row>
    <row r="420" spans="1:7" s="67" customFormat="1" ht="6.95" customHeight="1">
      <c r="A420" s="287"/>
      <c r="B420" s="284"/>
      <c r="C420" s="284"/>
      <c r="D420" s="285"/>
      <c r="E420" s="285"/>
      <c r="F420" s="285"/>
      <c r="G420" s="286"/>
    </row>
    <row r="421" spans="1:7" s="67" customFormat="1" ht="6.95" customHeight="1">
      <c r="A421" s="287"/>
      <c r="B421" s="284"/>
      <c r="C421" s="284"/>
      <c r="D421" s="285"/>
      <c r="E421" s="285"/>
      <c r="F421" s="285"/>
      <c r="G421" s="286"/>
    </row>
    <row r="422" spans="1:7" s="73" customFormat="1" ht="6.95" customHeight="1">
      <c r="A422" s="287"/>
      <c r="B422" s="284"/>
      <c r="C422" s="284"/>
      <c r="D422" s="285"/>
      <c r="E422" s="285"/>
      <c r="F422" s="285"/>
      <c r="G422" s="286"/>
    </row>
    <row r="423" spans="1:7" s="73" customFormat="1" ht="6.95" customHeight="1">
      <c r="A423" s="287"/>
      <c r="B423" s="284"/>
      <c r="C423" s="284"/>
      <c r="D423" s="285"/>
      <c r="E423" s="285"/>
      <c r="F423" s="285"/>
      <c r="G423" s="286"/>
    </row>
    <row r="424" spans="1:7" s="73" customFormat="1" ht="6.95" customHeight="1">
      <c r="A424" s="287"/>
      <c r="B424" s="284"/>
      <c r="C424" s="284"/>
      <c r="D424" s="285"/>
      <c r="E424" s="285"/>
      <c r="F424" s="285"/>
      <c r="G424" s="286"/>
    </row>
    <row r="425" spans="1:7" s="73" customFormat="1" ht="6.95" customHeight="1">
      <c r="A425" s="287"/>
      <c r="B425" s="284"/>
      <c r="C425" s="284"/>
      <c r="D425" s="285"/>
      <c r="E425" s="285"/>
      <c r="F425" s="285"/>
      <c r="G425" s="286"/>
    </row>
    <row r="426" spans="1:7" s="73" customFormat="1" ht="6.95" customHeight="1">
      <c r="A426" s="287"/>
      <c r="B426" s="284"/>
      <c r="C426" s="284"/>
      <c r="D426" s="285"/>
      <c r="E426" s="285"/>
      <c r="F426" s="285"/>
      <c r="G426" s="286"/>
    </row>
    <row r="427" spans="1:7" s="73" customFormat="1" ht="6.95" customHeight="1">
      <c r="A427" s="287"/>
      <c r="B427" s="284"/>
      <c r="C427" s="284"/>
      <c r="D427" s="285"/>
      <c r="E427" s="285"/>
      <c r="F427" s="285"/>
      <c r="G427" s="286"/>
    </row>
    <row r="428" spans="1:7" s="73" customFormat="1" ht="6.95" customHeight="1">
      <c r="A428" s="287"/>
      <c r="B428" s="284"/>
      <c r="C428" s="284"/>
      <c r="D428" s="285"/>
      <c r="E428" s="285"/>
      <c r="F428" s="285"/>
      <c r="G428" s="286"/>
    </row>
    <row r="429" spans="1:7" s="73" customFormat="1" ht="6.95" customHeight="1">
      <c r="A429" s="287"/>
      <c r="B429" s="284"/>
      <c r="C429" s="284"/>
      <c r="D429" s="285"/>
      <c r="E429" s="285"/>
      <c r="F429" s="285"/>
      <c r="G429" s="286"/>
    </row>
    <row r="430" spans="1:7" s="73" customFormat="1" ht="6.95" customHeight="1">
      <c r="A430" s="287"/>
      <c r="B430" s="284"/>
      <c r="C430" s="284"/>
      <c r="D430" s="285"/>
      <c r="E430" s="285"/>
      <c r="F430" s="285"/>
      <c r="G430" s="286"/>
    </row>
    <row r="431" spans="1:7" s="73" customFormat="1" ht="6.95" customHeight="1">
      <c r="A431" s="287"/>
      <c r="B431" s="284"/>
      <c r="C431" s="284"/>
      <c r="D431" s="285"/>
      <c r="E431" s="285"/>
      <c r="F431" s="285"/>
      <c r="G431" s="286"/>
    </row>
    <row r="432" spans="1:7" s="73" customFormat="1" ht="6.95" customHeight="1">
      <c r="A432" s="287"/>
      <c r="B432" s="284"/>
      <c r="C432" s="284"/>
      <c r="D432" s="285"/>
      <c r="E432" s="285"/>
      <c r="F432" s="285"/>
      <c r="G432" s="286"/>
    </row>
    <row r="433" spans="1:7" s="73" customFormat="1" ht="6.95" customHeight="1">
      <c r="A433" s="287"/>
      <c r="B433" s="284"/>
      <c r="C433" s="284"/>
      <c r="D433" s="285"/>
      <c r="E433" s="285"/>
      <c r="F433" s="285"/>
      <c r="G433" s="286"/>
    </row>
    <row r="434" spans="1:7" s="73" customFormat="1" ht="6.95" customHeight="1">
      <c r="A434" s="287"/>
      <c r="B434" s="284"/>
      <c r="C434" s="284"/>
      <c r="D434" s="285"/>
      <c r="E434" s="285"/>
      <c r="F434" s="285"/>
      <c r="G434" s="286"/>
    </row>
    <row r="435" spans="1:7" s="73" customFormat="1" ht="6.95" customHeight="1">
      <c r="A435" s="287"/>
      <c r="B435" s="284"/>
      <c r="C435" s="284"/>
      <c r="D435" s="285"/>
      <c r="E435" s="285"/>
      <c r="F435" s="285"/>
      <c r="G435" s="286"/>
    </row>
    <row r="436" spans="1:7" s="73" customFormat="1" ht="6.95" customHeight="1">
      <c r="A436" s="287"/>
      <c r="B436" s="284"/>
      <c r="C436" s="284"/>
      <c r="D436" s="285"/>
      <c r="E436" s="285"/>
      <c r="F436" s="285"/>
      <c r="G436" s="286"/>
    </row>
    <row r="437" spans="1:7" s="73" customFormat="1" ht="6.95" customHeight="1">
      <c r="A437" s="287"/>
      <c r="B437" s="284"/>
      <c r="C437" s="284"/>
      <c r="D437" s="285"/>
      <c r="E437" s="285"/>
      <c r="F437" s="285"/>
      <c r="G437" s="286"/>
    </row>
    <row r="438" spans="1:7" s="73" customFormat="1" ht="6.95" customHeight="1">
      <c r="A438" s="287"/>
      <c r="B438" s="284"/>
      <c r="C438" s="284"/>
      <c r="D438" s="285"/>
      <c r="E438" s="285"/>
      <c r="F438" s="285"/>
      <c r="G438" s="286"/>
    </row>
    <row r="439" spans="1:7" s="73" customFormat="1" ht="6.95" customHeight="1">
      <c r="A439" s="287"/>
      <c r="B439" s="284"/>
      <c r="C439" s="284"/>
      <c r="D439" s="285"/>
      <c r="E439" s="285"/>
      <c r="F439" s="285"/>
      <c r="G439" s="286"/>
    </row>
    <row r="440" spans="1:7" s="73" customFormat="1" ht="6.95" customHeight="1">
      <c r="A440" s="287"/>
      <c r="B440" s="284"/>
      <c r="C440" s="284"/>
      <c r="D440" s="285"/>
      <c r="E440" s="285"/>
      <c r="F440" s="285"/>
      <c r="G440" s="286"/>
    </row>
    <row r="441" spans="1:7" s="73" customFormat="1" ht="6.95" customHeight="1">
      <c r="A441" s="287"/>
      <c r="B441" s="284"/>
      <c r="C441" s="284"/>
      <c r="D441" s="285"/>
      <c r="E441" s="285"/>
      <c r="F441" s="285"/>
      <c r="G441" s="286"/>
    </row>
    <row r="442" spans="1:7" s="73" customFormat="1" ht="6.95" customHeight="1">
      <c r="A442" s="287"/>
      <c r="B442" s="284"/>
      <c r="C442" s="284"/>
      <c r="D442" s="285"/>
      <c r="E442" s="285"/>
      <c r="F442" s="285"/>
      <c r="G442" s="286"/>
    </row>
    <row r="443" spans="1:7" s="73" customFormat="1" ht="6.95" customHeight="1">
      <c r="A443" s="287"/>
      <c r="B443" s="284"/>
      <c r="C443" s="284"/>
      <c r="D443" s="285"/>
      <c r="E443" s="285"/>
      <c r="F443" s="285"/>
      <c r="G443" s="286"/>
    </row>
    <row r="444" spans="1:7" s="73" customFormat="1" ht="6.95" customHeight="1">
      <c r="A444" s="287"/>
      <c r="B444" s="284"/>
      <c r="C444" s="284"/>
      <c r="D444" s="285"/>
      <c r="E444" s="285"/>
      <c r="F444" s="285"/>
      <c r="G444" s="286"/>
    </row>
    <row r="445" spans="1:7" s="73" customFormat="1" ht="6.95" customHeight="1">
      <c r="A445" s="287"/>
      <c r="B445" s="284"/>
      <c r="C445" s="284"/>
      <c r="D445" s="285"/>
      <c r="E445" s="285"/>
      <c r="F445" s="285"/>
      <c r="G445" s="286"/>
    </row>
    <row r="446" spans="1:7" s="73" customFormat="1" ht="6.95" customHeight="1">
      <c r="A446" s="287"/>
      <c r="B446" s="284"/>
      <c r="C446" s="284"/>
      <c r="D446" s="285"/>
      <c r="E446" s="285"/>
      <c r="F446" s="285"/>
      <c r="G446" s="286"/>
    </row>
    <row r="447" spans="1:7" s="73" customFormat="1" ht="6.95" customHeight="1">
      <c r="A447" s="287"/>
      <c r="B447" s="284"/>
      <c r="C447" s="284"/>
      <c r="D447" s="285"/>
      <c r="E447" s="285"/>
      <c r="F447" s="285"/>
      <c r="G447" s="286"/>
    </row>
    <row r="448" spans="1:7" s="48" customFormat="1" ht="10.7" customHeight="1">
      <c r="A448" s="287"/>
      <c r="B448" s="284"/>
      <c r="C448" s="284"/>
      <c r="D448" s="285"/>
      <c r="E448" s="285"/>
      <c r="F448" s="285"/>
      <c r="G448" s="286"/>
    </row>
    <row r="449" spans="1:7" s="48" customFormat="1" ht="10.7" customHeight="1">
      <c r="A449" s="287"/>
      <c r="B449" s="284"/>
      <c r="C449" s="284"/>
      <c r="D449" s="285"/>
      <c r="E449" s="285"/>
      <c r="F449" s="285"/>
      <c r="G449" s="286"/>
    </row>
    <row r="450" spans="1:7" s="48" customFormat="1" ht="10.7" customHeight="1">
      <c r="A450" s="287"/>
      <c r="B450" s="284"/>
      <c r="C450" s="284"/>
      <c r="D450" s="285"/>
      <c r="E450" s="285"/>
      <c r="F450" s="285"/>
      <c r="G450" s="286"/>
    </row>
    <row r="451" spans="1:7" s="48" customFormat="1" ht="10.7" customHeight="1">
      <c r="A451" s="287"/>
      <c r="B451" s="284"/>
      <c r="C451" s="284"/>
      <c r="D451" s="285"/>
      <c r="E451" s="285"/>
      <c r="F451" s="285"/>
      <c r="G451" s="286"/>
    </row>
    <row r="452" spans="1:7" s="48" customFormat="1" ht="10.7" customHeight="1">
      <c r="A452" s="287"/>
      <c r="B452" s="284"/>
      <c r="C452" s="284"/>
      <c r="D452" s="285"/>
      <c r="E452" s="285"/>
      <c r="F452" s="285"/>
      <c r="G452" s="286"/>
    </row>
    <row r="453" spans="1:7" s="48" customFormat="1" ht="10.7" customHeight="1">
      <c r="A453" s="287"/>
      <c r="B453" s="284"/>
      <c r="C453" s="284"/>
      <c r="D453" s="285"/>
      <c r="E453" s="285"/>
      <c r="F453" s="285"/>
      <c r="G453" s="286"/>
    </row>
    <row r="454" spans="1:7" s="48" customFormat="1" ht="10.7" customHeight="1">
      <c r="A454" s="287"/>
      <c r="B454" s="284"/>
      <c r="C454" s="284"/>
      <c r="D454" s="285"/>
      <c r="E454" s="285"/>
      <c r="F454" s="285"/>
      <c r="G454" s="286"/>
    </row>
    <row r="455" spans="1:7" s="48" customFormat="1" ht="10.7" customHeight="1">
      <c r="A455" s="287"/>
      <c r="B455" s="284"/>
      <c r="C455" s="284"/>
      <c r="D455" s="285"/>
      <c r="E455" s="285"/>
      <c r="F455" s="285"/>
      <c r="G455" s="286"/>
    </row>
    <row r="456" spans="1:7" s="48" customFormat="1" ht="10.7" customHeight="1">
      <c r="A456" s="287"/>
      <c r="B456" s="284"/>
      <c r="C456" s="284"/>
      <c r="D456" s="285"/>
      <c r="E456" s="285"/>
      <c r="F456" s="285"/>
      <c r="G456" s="286"/>
    </row>
    <row r="457" spans="1:7" s="48" customFormat="1" ht="10.7" customHeight="1">
      <c r="A457" s="287"/>
      <c r="B457" s="284"/>
      <c r="C457" s="284"/>
      <c r="D457" s="285"/>
      <c r="E457" s="285"/>
      <c r="F457" s="285"/>
      <c r="G457" s="286"/>
    </row>
    <row r="458" spans="1:7" s="48" customFormat="1" ht="10.7" customHeight="1">
      <c r="A458" s="287"/>
      <c r="B458" s="284"/>
      <c r="C458" s="284"/>
      <c r="D458" s="285"/>
      <c r="E458" s="285"/>
      <c r="F458" s="285"/>
      <c r="G458" s="286"/>
    </row>
    <row r="459" spans="1:7" s="48" customFormat="1" ht="10.7" customHeight="1">
      <c r="A459" s="287"/>
      <c r="B459" s="284"/>
      <c r="C459" s="284"/>
      <c r="D459" s="285"/>
      <c r="E459" s="285"/>
      <c r="F459" s="285"/>
      <c r="G459" s="286"/>
    </row>
    <row r="460" spans="1:7" s="48" customFormat="1" ht="10.7" customHeight="1">
      <c r="A460" s="287"/>
      <c r="B460" s="284"/>
      <c r="C460" s="284"/>
      <c r="D460" s="285"/>
      <c r="E460" s="285"/>
      <c r="F460" s="285"/>
      <c r="G460" s="286"/>
    </row>
    <row r="461" spans="1:7" s="48" customFormat="1" ht="10.7" customHeight="1">
      <c r="A461" s="287"/>
      <c r="B461" s="284"/>
      <c r="C461" s="284"/>
      <c r="D461" s="285"/>
      <c r="E461" s="285"/>
      <c r="F461" s="285"/>
      <c r="G461" s="286"/>
    </row>
    <row r="462" spans="1:7" s="48" customFormat="1" ht="10.7" customHeight="1">
      <c r="A462" s="287"/>
      <c r="B462" s="284"/>
      <c r="C462" s="284"/>
      <c r="D462" s="285"/>
      <c r="E462" s="285"/>
      <c r="F462" s="285"/>
      <c r="G462" s="286"/>
    </row>
    <row r="463" spans="1:7" s="48" customFormat="1" ht="10.7" customHeight="1">
      <c r="A463" s="287"/>
      <c r="B463" s="284"/>
      <c r="C463" s="284"/>
      <c r="D463" s="285"/>
      <c r="E463" s="285"/>
      <c r="F463" s="285"/>
      <c r="G463" s="286"/>
    </row>
    <row r="464" spans="1:7" s="48" customFormat="1" ht="10.7" customHeight="1">
      <c r="A464" s="287"/>
      <c r="B464" s="284"/>
      <c r="C464" s="284"/>
      <c r="D464" s="285"/>
      <c r="E464" s="285"/>
      <c r="F464" s="285"/>
      <c r="G464" s="286"/>
    </row>
    <row r="465" spans="1:7" s="48" customFormat="1" ht="10.7" customHeight="1">
      <c r="A465" s="287"/>
      <c r="B465" s="284"/>
      <c r="C465" s="284"/>
      <c r="D465" s="285"/>
      <c r="E465" s="285"/>
      <c r="F465" s="285"/>
      <c r="G465" s="286"/>
    </row>
    <row r="466" spans="1:7" s="48" customFormat="1" ht="10.7" customHeight="1">
      <c r="A466" s="287"/>
      <c r="B466" s="284"/>
      <c r="C466" s="284"/>
      <c r="D466" s="285"/>
      <c r="E466" s="285"/>
      <c r="F466" s="285"/>
      <c r="G466" s="286"/>
    </row>
    <row r="467" spans="1:7" s="48" customFormat="1" ht="10.7" customHeight="1">
      <c r="A467" s="287"/>
      <c r="B467" s="284"/>
      <c r="C467" s="284"/>
      <c r="D467" s="285"/>
      <c r="E467" s="285"/>
      <c r="F467" s="285"/>
      <c r="G467" s="286"/>
    </row>
    <row r="468" spans="1:7" s="48" customFormat="1" ht="10.7" customHeight="1">
      <c r="A468" s="287"/>
      <c r="B468" s="284"/>
      <c r="C468" s="284"/>
      <c r="D468" s="285"/>
      <c r="E468" s="285"/>
      <c r="F468" s="285"/>
      <c r="G468" s="286"/>
    </row>
    <row r="469" spans="1:7" s="48" customFormat="1" ht="10.7" customHeight="1">
      <c r="A469" s="287"/>
      <c r="B469" s="284"/>
      <c r="C469" s="284"/>
      <c r="D469" s="285"/>
      <c r="E469" s="285"/>
      <c r="F469" s="285"/>
      <c r="G469" s="286"/>
    </row>
    <row r="470" spans="1:7" s="48" customFormat="1" ht="10.7" customHeight="1">
      <c r="A470" s="287"/>
      <c r="B470" s="284"/>
      <c r="C470" s="284"/>
      <c r="D470" s="285"/>
      <c r="E470" s="285"/>
      <c r="F470" s="285"/>
      <c r="G470" s="286"/>
    </row>
    <row r="471" spans="1:7" s="48" customFormat="1" ht="10.7" customHeight="1">
      <c r="A471" s="287"/>
      <c r="B471" s="284"/>
      <c r="C471" s="284"/>
      <c r="D471" s="285"/>
      <c r="E471" s="285"/>
      <c r="F471" s="285"/>
      <c r="G471" s="286"/>
    </row>
    <row r="472" spans="1:7" s="48" customFormat="1" ht="10.7" customHeight="1">
      <c r="A472" s="287"/>
      <c r="B472" s="284"/>
      <c r="C472" s="284"/>
      <c r="D472" s="285"/>
      <c r="E472" s="285"/>
      <c r="F472" s="285"/>
      <c r="G472" s="286"/>
    </row>
    <row r="473" spans="1:7" s="48" customFormat="1" ht="10.7" customHeight="1">
      <c r="A473" s="287"/>
      <c r="B473" s="284"/>
      <c r="C473" s="284"/>
      <c r="D473" s="285"/>
      <c r="E473" s="285"/>
      <c r="F473" s="285"/>
      <c r="G473" s="286"/>
    </row>
    <row r="474" spans="1:7" s="48" customFormat="1" ht="10.7" customHeight="1">
      <c r="A474" s="287"/>
      <c r="B474" s="284"/>
      <c r="C474" s="284"/>
      <c r="D474" s="285"/>
      <c r="E474" s="285"/>
      <c r="F474" s="285"/>
      <c r="G474" s="286"/>
    </row>
    <row r="475" spans="1:7" s="48" customFormat="1" ht="10.7" customHeight="1">
      <c r="A475" s="287"/>
      <c r="B475" s="284"/>
      <c r="C475" s="284"/>
      <c r="D475" s="285"/>
      <c r="E475" s="285"/>
      <c r="F475" s="285"/>
      <c r="G475" s="286"/>
    </row>
    <row r="476" spans="1:7" s="48" customFormat="1" ht="10.7" customHeight="1">
      <c r="A476" s="287"/>
      <c r="B476" s="284"/>
      <c r="C476" s="284"/>
      <c r="D476" s="285"/>
      <c r="E476" s="285"/>
      <c r="F476" s="285"/>
      <c r="G476" s="286"/>
    </row>
    <row r="477" spans="1:7" s="48" customFormat="1" ht="10.7" customHeight="1">
      <c r="A477" s="287"/>
      <c r="B477" s="284"/>
      <c r="C477" s="284"/>
      <c r="D477" s="285"/>
      <c r="E477" s="285"/>
      <c r="F477" s="285"/>
      <c r="G477" s="286"/>
    </row>
    <row r="478" spans="1:7" s="48" customFormat="1" ht="10.7" customHeight="1">
      <c r="A478" s="287"/>
      <c r="B478" s="284"/>
      <c r="C478" s="284"/>
      <c r="D478" s="285"/>
      <c r="E478" s="285"/>
      <c r="F478" s="285"/>
      <c r="G478" s="286"/>
    </row>
    <row r="479" spans="1:7" s="48" customFormat="1" ht="10.7" customHeight="1">
      <c r="A479" s="287"/>
      <c r="B479" s="284"/>
      <c r="C479" s="284"/>
      <c r="D479" s="285"/>
      <c r="E479" s="285"/>
      <c r="F479" s="285"/>
      <c r="G479" s="286"/>
    </row>
    <row r="480" spans="1:7" s="48" customFormat="1" ht="10.7" customHeight="1">
      <c r="A480" s="287"/>
      <c r="B480" s="284"/>
      <c r="C480" s="284"/>
      <c r="D480" s="285"/>
      <c r="E480" s="285"/>
      <c r="F480" s="285"/>
      <c r="G480" s="286"/>
    </row>
    <row r="481" spans="1:7" s="48" customFormat="1" ht="10.7" customHeight="1">
      <c r="A481" s="287"/>
      <c r="B481" s="284"/>
      <c r="C481" s="284"/>
      <c r="D481" s="285"/>
      <c r="E481" s="285"/>
      <c r="F481" s="285"/>
      <c r="G481" s="286"/>
    </row>
    <row r="482" spans="1:7" s="48" customFormat="1" ht="10.7" customHeight="1">
      <c r="A482" s="287"/>
      <c r="B482" s="284"/>
      <c r="C482" s="284"/>
      <c r="D482" s="285"/>
      <c r="E482" s="285"/>
      <c r="F482" s="285"/>
      <c r="G482" s="286"/>
    </row>
    <row r="483" spans="1:7" s="48" customFormat="1" ht="10.7" customHeight="1">
      <c r="A483" s="287"/>
      <c r="B483" s="284"/>
      <c r="C483" s="284"/>
      <c r="D483" s="285"/>
      <c r="E483" s="285"/>
      <c r="F483" s="285"/>
      <c r="G483" s="286"/>
    </row>
    <row r="484" spans="1:7" s="48" customFormat="1" ht="10.7" customHeight="1">
      <c r="A484" s="287"/>
      <c r="B484" s="284"/>
      <c r="C484" s="284"/>
      <c r="D484" s="285"/>
      <c r="E484" s="285"/>
      <c r="F484" s="285"/>
      <c r="G484" s="286"/>
    </row>
    <row r="485" spans="1:7" s="48" customFormat="1" ht="10.7" customHeight="1">
      <c r="A485" s="287"/>
      <c r="B485" s="284"/>
      <c r="C485" s="284"/>
      <c r="D485" s="285"/>
      <c r="E485" s="285"/>
      <c r="F485" s="285"/>
      <c r="G485" s="286"/>
    </row>
    <row r="486" spans="1:7" s="48" customFormat="1" ht="10.7" customHeight="1">
      <c r="A486" s="287"/>
      <c r="B486" s="284"/>
      <c r="C486" s="284"/>
      <c r="D486" s="285"/>
      <c r="E486" s="285"/>
      <c r="F486" s="285"/>
      <c r="G486" s="286"/>
    </row>
    <row r="487" spans="1:7" s="48" customFormat="1" ht="10.7" customHeight="1">
      <c r="A487" s="287"/>
      <c r="B487" s="284"/>
      <c r="C487" s="284"/>
      <c r="D487" s="285"/>
      <c r="E487" s="285"/>
      <c r="F487" s="285"/>
      <c r="G487" s="286"/>
    </row>
    <row r="488" spans="1:7" s="48" customFormat="1" ht="10.7" customHeight="1">
      <c r="A488" s="287"/>
      <c r="B488" s="284"/>
      <c r="C488" s="284"/>
      <c r="D488" s="285"/>
      <c r="E488" s="285"/>
      <c r="F488" s="285"/>
      <c r="G488" s="286"/>
    </row>
    <row r="489" spans="1:7" s="48" customFormat="1" ht="10.7" customHeight="1">
      <c r="A489" s="287"/>
      <c r="B489" s="284"/>
      <c r="C489" s="284"/>
      <c r="D489" s="285"/>
      <c r="E489" s="285"/>
      <c r="F489" s="285"/>
      <c r="G489" s="286"/>
    </row>
    <row r="490" spans="1:7" s="48" customFormat="1" ht="10.7" customHeight="1">
      <c r="A490" s="287"/>
      <c r="B490" s="284"/>
      <c r="C490" s="284"/>
      <c r="D490" s="285"/>
      <c r="E490" s="285"/>
      <c r="F490" s="285"/>
      <c r="G490" s="286"/>
    </row>
    <row r="491" spans="1:7" s="48" customFormat="1" ht="10.7" customHeight="1">
      <c r="A491" s="287"/>
      <c r="B491" s="284"/>
      <c r="C491" s="284"/>
      <c r="D491" s="285"/>
      <c r="E491" s="285"/>
      <c r="F491" s="285"/>
      <c r="G491" s="286"/>
    </row>
    <row r="492" spans="1:7" s="48" customFormat="1" ht="10.7" customHeight="1">
      <c r="A492" s="287"/>
      <c r="B492" s="284"/>
      <c r="C492" s="284"/>
      <c r="D492" s="285"/>
      <c r="E492" s="285"/>
      <c r="F492" s="285"/>
      <c r="G492" s="286"/>
    </row>
    <row r="493" spans="1:7" s="48" customFormat="1" ht="10.7" customHeight="1">
      <c r="A493" s="287"/>
      <c r="B493" s="284"/>
      <c r="C493" s="284"/>
      <c r="D493" s="285"/>
      <c r="E493" s="285"/>
      <c r="F493" s="285"/>
      <c r="G493" s="286"/>
    </row>
    <row r="494" spans="1:7" s="48" customFormat="1" ht="10.7" customHeight="1">
      <c r="A494" s="287"/>
      <c r="B494" s="284"/>
      <c r="C494" s="284"/>
      <c r="D494" s="285"/>
      <c r="E494" s="285"/>
      <c r="F494" s="285"/>
      <c r="G494" s="286"/>
    </row>
    <row r="495" spans="1:7" s="48" customFormat="1" ht="10.7" customHeight="1">
      <c r="A495" s="287"/>
      <c r="B495" s="284"/>
      <c r="C495" s="284"/>
      <c r="D495" s="285"/>
      <c r="E495" s="285"/>
      <c r="F495" s="285"/>
      <c r="G495" s="286"/>
    </row>
    <row r="496" spans="1:7" s="48" customFormat="1" ht="10.7" customHeight="1">
      <c r="A496" s="287"/>
      <c r="B496" s="284"/>
      <c r="C496" s="284"/>
      <c r="D496" s="285"/>
      <c r="E496" s="285"/>
      <c r="F496" s="285"/>
      <c r="G496" s="286"/>
    </row>
    <row r="497" spans="1:7" s="48" customFormat="1" ht="10.7" customHeight="1">
      <c r="A497" s="287"/>
      <c r="B497" s="284"/>
      <c r="C497" s="284"/>
      <c r="D497" s="285"/>
      <c r="E497" s="285"/>
      <c r="F497" s="285"/>
      <c r="G497" s="286"/>
    </row>
    <row r="498" spans="1:7" s="48" customFormat="1" ht="10.7" customHeight="1">
      <c r="A498" s="287"/>
      <c r="B498" s="284"/>
      <c r="C498" s="284"/>
      <c r="D498" s="285"/>
      <c r="E498" s="285"/>
      <c r="F498" s="285"/>
      <c r="G498" s="286"/>
    </row>
    <row r="499" spans="1:7" s="48" customFormat="1" ht="10.7" customHeight="1">
      <c r="A499" s="287"/>
      <c r="B499" s="284"/>
      <c r="C499" s="284"/>
      <c r="D499" s="285"/>
      <c r="E499" s="285"/>
      <c r="F499" s="285"/>
      <c r="G499" s="286"/>
    </row>
    <row r="500" spans="1:7" s="48" customFormat="1" ht="10.7" customHeight="1">
      <c r="A500" s="287"/>
      <c r="B500" s="284"/>
      <c r="C500" s="284"/>
      <c r="D500" s="285"/>
      <c r="E500" s="285"/>
      <c r="F500" s="285"/>
      <c r="G500" s="286"/>
    </row>
    <row r="501" spans="1:7" s="48" customFormat="1" ht="10.7" customHeight="1">
      <c r="A501" s="287"/>
      <c r="B501" s="284"/>
      <c r="C501" s="284"/>
      <c r="D501" s="285"/>
      <c r="E501" s="285"/>
      <c r="F501" s="285"/>
      <c r="G501" s="286"/>
    </row>
    <row r="502" spans="1:7" s="48" customFormat="1" ht="10.7" customHeight="1">
      <c r="A502" s="287"/>
      <c r="B502" s="284"/>
      <c r="C502" s="284"/>
      <c r="D502" s="285"/>
      <c r="E502" s="285"/>
      <c r="F502" s="285"/>
      <c r="G502" s="286"/>
    </row>
    <row r="503" spans="1:7" s="48" customFormat="1" ht="10.7" customHeight="1">
      <c r="A503" s="287"/>
      <c r="B503" s="284"/>
      <c r="C503" s="284"/>
      <c r="D503" s="285"/>
      <c r="E503" s="285"/>
      <c r="F503" s="285"/>
      <c r="G503" s="286"/>
    </row>
    <row r="504" spans="1:7" s="48" customFormat="1" ht="10.7" customHeight="1">
      <c r="A504" s="287"/>
      <c r="B504" s="284"/>
      <c r="C504" s="284"/>
      <c r="D504" s="285"/>
      <c r="E504" s="285"/>
      <c r="F504" s="285"/>
      <c r="G504" s="286"/>
    </row>
    <row r="505" spans="1:7" s="48" customFormat="1" ht="10.7" customHeight="1">
      <c r="A505" s="287"/>
      <c r="B505" s="284"/>
      <c r="C505" s="284"/>
      <c r="D505" s="285"/>
      <c r="E505" s="285"/>
      <c r="F505" s="285"/>
      <c r="G505" s="286"/>
    </row>
    <row r="506" spans="1:7" s="48" customFormat="1" ht="10.7" customHeight="1">
      <c r="A506" s="287"/>
      <c r="B506" s="284"/>
      <c r="C506" s="284"/>
      <c r="D506" s="285"/>
      <c r="E506" s="285"/>
      <c r="F506" s="285"/>
      <c r="G506" s="286"/>
    </row>
    <row r="507" spans="1:7" s="48" customFormat="1" ht="10.7" customHeight="1">
      <c r="A507" s="287"/>
      <c r="B507" s="284"/>
      <c r="C507" s="284"/>
      <c r="D507" s="285"/>
      <c r="E507" s="285"/>
      <c r="F507" s="285"/>
      <c r="G507" s="286"/>
    </row>
    <row r="508" spans="1:7" s="48" customFormat="1" ht="10.7" customHeight="1">
      <c r="A508" s="287"/>
      <c r="B508" s="284"/>
      <c r="C508" s="284"/>
      <c r="D508" s="285"/>
      <c r="E508" s="285"/>
      <c r="F508" s="285"/>
      <c r="G508" s="286"/>
    </row>
    <row r="509" spans="1:7" s="48" customFormat="1" ht="10.7" customHeight="1">
      <c r="A509" s="287"/>
      <c r="B509" s="284"/>
      <c r="C509" s="284"/>
      <c r="D509" s="285"/>
      <c r="E509" s="285"/>
      <c r="F509" s="285"/>
      <c r="G509" s="286"/>
    </row>
    <row r="510" spans="1:7" s="48" customFormat="1" ht="10.7" customHeight="1">
      <c r="A510" s="287"/>
      <c r="B510" s="284"/>
      <c r="C510" s="284"/>
      <c r="D510" s="285"/>
      <c r="E510" s="285"/>
      <c r="F510" s="285"/>
      <c r="G510" s="286"/>
    </row>
    <row r="511" spans="1:7" s="48" customFormat="1" ht="10.7" customHeight="1">
      <c r="A511" s="287"/>
      <c r="B511" s="284"/>
      <c r="C511" s="284"/>
      <c r="D511" s="285"/>
      <c r="E511" s="285"/>
      <c r="F511" s="285"/>
      <c r="G511" s="286"/>
    </row>
    <row r="512" spans="1:7" s="48" customFormat="1" ht="10.7" customHeight="1">
      <c r="A512" s="287"/>
      <c r="B512" s="284"/>
      <c r="C512" s="284"/>
      <c r="D512" s="285"/>
      <c r="E512" s="285"/>
      <c r="F512" s="285"/>
      <c r="G512" s="286"/>
    </row>
    <row r="513" spans="1:7" s="48" customFormat="1" ht="10.7" customHeight="1">
      <c r="A513" s="287"/>
      <c r="B513" s="284"/>
      <c r="C513" s="284"/>
      <c r="D513" s="285"/>
      <c r="E513" s="285"/>
      <c r="F513" s="285"/>
      <c r="G513" s="286"/>
    </row>
    <row r="514" spans="1:7" s="48" customFormat="1" ht="10.7" customHeight="1">
      <c r="A514" s="287"/>
      <c r="B514" s="284"/>
      <c r="C514" s="284"/>
      <c r="D514" s="285"/>
      <c r="E514" s="285"/>
      <c r="F514" s="285"/>
      <c r="G514" s="286"/>
    </row>
    <row r="515" spans="1:7" s="48" customFormat="1" ht="10.7" customHeight="1">
      <c r="A515" s="287"/>
      <c r="B515" s="284"/>
      <c r="C515" s="284"/>
      <c r="D515" s="285"/>
      <c r="E515" s="285"/>
      <c r="F515" s="285"/>
      <c r="G515" s="286"/>
    </row>
    <row r="516" spans="1:7" s="48" customFormat="1" ht="10.7" customHeight="1">
      <c r="A516" s="287"/>
      <c r="B516" s="284"/>
      <c r="C516" s="284"/>
      <c r="D516" s="285"/>
      <c r="E516" s="285"/>
      <c r="F516" s="285"/>
      <c r="G516" s="286"/>
    </row>
    <row r="517" spans="1:7" s="48" customFormat="1" ht="10.7" customHeight="1">
      <c r="A517" s="287"/>
      <c r="B517" s="284"/>
      <c r="C517" s="284"/>
      <c r="D517" s="285"/>
      <c r="E517" s="285"/>
      <c r="F517" s="285"/>
      <c r="G517" s="286"/>
    </row>
    <row r="518" spans="1:7" s="48" customFormat="1" ht="10.7" customHeight="1">
      <c r="A518" s="287"/>
      <c r="B518" s="284"/>
      <c r="C518" s="284"/>
      <c r="D518" s="285"/>
      <c r="E518" s="285"/>
      <c r="F518" s="285"/>
      <c r="G518" s="286"/>
    </row>
    <row r="519" spans="1:7" s="48" customFormat="1" ht="10.7" customHeight="1">
      <c r="A519" s="287"/>
      <c r="B519" s="284"/>
      <c r="C519" s="284"/>
      <c r="D519" s="285"/>
      <c r="E519" s="285"/>
      <c r="F519" s="285"/>
      <c r="G519" s="286"/>
    </row>
    <row r="520" spans="1:7" s="48" customFormat="1" ht="10.7" customHeight="1">
      <c r="A520" s="287"/>
      <c r="B520" s="284"/>
      <c r="C520" s="284"/>
      <c r="D520" s="285"/>
      <c r="E520" s="285"/>
      <c r="F520" s="285"/>
      <c r="G520" s="286"/>
    </row>
    <row r="521" spans="1:7" s="48" customFormat="1" ht="10.7" customHeight="1">
      <c r="A521" s="287"/>
      <c r="B521" s="284"/>
      <c r="C521" s="284"/>
      <c r="D521" s="285"/>
      <c r="E521" s="285"/>
      <c r="F521" s="285"/>
      <c r="G521" s="286"/>
    </row>
    <row r="522" spans="1:7" s="48" customFormat="1" ht="10.7" customHeight="1">
      <c r="A522" s="287"/>
      <c r="B522" s="284"/>
      <c r="C522" s="284"/>
      <c r="D522" s="285"/>
      <c r="E522" s="285"/>
      <c r="F522" s="285"/>
      <c r="G522" s="286"/>
    </row>
    <row r="523" spans="1:7" s="48" customFormat="1" ht="10.7" customHeight="1">
      <c r="A523" s="287"/>
      <c r="B523" s="284"/>
      <c r="C523" s="284"/>
      <c r="D523" s="285"/>
      <c r="E523" s="285"/>
      <c r="F523" s="285"/>
      <c r="G523" s="286"/>
    </row>
    <row r="524" spans="1:7" s="48" customFormat="1" ht="10.7" customHeight="1">
      <c r="A524" s="287"/>
      <c r="B524" s="284"/>
      <c r="C524" s="284"/>
      <c r="D524" s="285"/>
      <c r="E524" s="285"/>
      <c r="F524" s="285"/>
      <c r="G524" s="286"/>
    </row>
    <row r="525" spans="1:7" s="48" customFormat="1" ht="10.7" customHeight="1">
      <c r="A525" s="287"/>
      <c r="B525" s="284"/>
      <c r="C525" s="284"/>
      <c r="D525" s="285"/>
      <c r="E525" s="285"/>
      <c r="F525" s="285"/>
      <c r="G525" s="286"/>
    </row>
    <row r="526" spans="1:7" s="48" customFormat="1" ht="10.7" customHeight="1">
      <c r="A526" s="287"/>
      <c r="B526" s="284"/>
      <c r="C526" s="284"/>
      <c r="D526" s="285"/>
      <c r="E526" s="285"/>
      <c r="F526" s="285"/>
      <c r="G526" s="286"/>
    </row>
    <row r="527" spans="1:7" s="48" customFormat="1" ht="10.7" customHeight="1">
      <c r="A527" s="287"/>
      <c r="B527" s="284"/>
      <c r="C527" s="284"/>
      <c r="D527" s="285"/>
      <c r="E527" s="285"/>
      <c r="F527" s="285"/>
      <c r="G527" s="286"/>
    </row>
    <row r="528" spans="1:7" s="48" customFormat="1" ht="10.7" customHeight="1">
      <c r="A528" s="287"/>
      <c r="B528" s="284"/>
      <c r="C528" s="284"/>
      <c r="D528" s="285"/>
      <c r="E528" s="285"/>
      <c r="F528" s="285"/>
      <c r="G528" s="286"/>
    </row>
    <row r="529" spans="1:7" s="48" customFormat="1" ht="10.7" customHeight="1">
      <c r="A529" s="287"/>
      <c r="B529" s="284"/>
      <c r="C529" s="284"/>
      <c r="D529" s="285"/>
      <c r="E529" s="285"/>
      <c r="F529" s="285"/>
      <c r="G529" s="286"/>
    </row>
    <row r="530" spans="1:7" s="48" customFormat="1" ht="10.7" customHeight="1">
      <c r="A530" s="287"/>
      <c r="B530" s="284"/>
      <c r="C530" s="284"/>
      <c r="D530" s="285"/>
      <c r="E530" s="285"/>
      <c r="F530" s="285"/>
      <c r="G530" s="286"/>
    </row>
    <row r="531" spans="1:7" s="48" customFormat="1" ht="10.7" customHeight="1">
      <c r="A531" s="287"/>
      <c r="B531" s="284"/>
      <c r="C531" s="284"/>
      <c r="D531" s="285"/>
      <c r="E531" s="285"/>
      <c r="F531" s="285"/>
      <c r="G531" s="286"/>
    </row>
    <row r="532" spans="1:7" s="48" customFormat="1" ht="10.7" customHeight="1">
      <c r="A532" s="287"/>
      <c r="B532" s="284"/>
      <c r="C532" s="284"/>
      <c r="D532" s="285"/>
      <c r="E532" s="285"/>
      <c r="F532" s="285"/>
      <c r="G532" s="286"/>
    </row>
    <row r="533" spans="1:7" s="48" customFormat="1" ht="10.7" customHeight="1">
      <c r="A533" s="287"/>
      <c r="B533" s="284"/>
      <c r="C533" s="284"/>
      <c r="D533" s="285"/>
      <c r="E533" s="285"/>
      <c r="F533" s="285"/>
      <c r="G533" s="286"/>
    </row>
    <row r="534" spans="1:7" s="48" customFormat="1" ht="10.7" customHeight="1">
      <c r="A534" s="287"/>
      <c r="B534" s="284"/>
      <c r="C534" s="284"/>
      <c r="D534" s="285"/>
      <c r="E534" s="285"/>
      <c r="F534" s="285"/>
      <c r="G534" s="286"/>
    </row>
    <row r="535" spans="1:7" s="48" customFormat="1" ht="10.7" customHeight="1">
      <c r="A535" s="287"/>
      <c r="B535" s="284"/>
      <c r="C535" s="284"/>
      <c r="D535" s="285"/>
      <c r="E535" s="285"/>
      <c r="F535" s="285"/>
      <c r="G535" s="286"/>
    </row>
    <row r="536" spans="1:7" s="48" customFormat="1" ht="10.7" customHeight="1">
      <c r="A536" s="287"/>
      <c r="B536" s="284"/>
      <c r="C536" s="284"/>
      <c r="D536" s="285"/>
      <c r="E536" s="285"/>
      <c r="F536" s="285"/>
      <c r="G536" s="286"/>
    </row>
    <row r="537" spans="1:7" s="48" customFormat="1" ht="10.7" customHeight="1">
      <c r="A537" s="287"/>
      <c r="B537" s="284"/>
      <c r="C537" s="284"/>
      <c r="D537" s="285"/>
      <c r="E537" s="285"/>
      <c r="F537" s="285"/>
      <c r="G537" s="286"/>
    </row>
    <row r="538" spans="1:7" s="48" customFormat="1" ht="10.7" customHeight="1">
      <c r="A538" s="287"/>
      <c r="B538" s="284"/>
      <c r="C538" s="284"/>
      <c r="D538" s="285"/>
      <c r="E538" s="285"/>
      <c r="F538" s="285"/>
      <c r="G538" s="286"/>
    </row>
    <row r="539" spans="1:7" s="48" customFormat="1" ht="10.7" customHeight="1">
      <c r="A539" s="287"/>
      <c r="B539" s="284"/>
      <c r="C539" s="284"/>
      <c r="D539" s="285"/>
      <c r="E539" s="285"/>
      <c r="F539" s="285"/>
      <c r="G539" s="286"/>
    </row>
    <row r="540" spans="1:7" s="48" customFormat="1" ht="10.7" customHeight="1">
      <c r="A540" s="287"/>
      <c r="B540" s="284"/>
      <c r="C540" s="284"/>
      <c r="D540" s="285"/>
      <c r="E540" s="285"/>
      <c r="F540" s="285"/>
      <c r="G540" s="286"/>
    </row>
    <row r="541" spans="1:7" s="48" customFormat="1" ht="10.7" customHeight="1">
      <c r="A541" s="287"/>
      <c r="B541" s="284"/>
      <c r="C541" s="284"/>
      <c r="D541" s="285"/>
      <c r="E541" s="285"/>
      <c r="F541" s="285"/>
      <c r="G541" s="286"/>
    </row>
    <row r="542" spans="1:7" s="48" customFormat="1" ht="10.7" customHeight="1">
      <c r="A542" s="287"/>
      <c r="B542" s="284"/>
      <c r="C542" s="284"/>
      <c r="D542" s="285"/>
      <c r="E542" s="285"/>
      <c r="F542" s="285"/>
      <c r="G542" s="286"/>
    </row>
    <row r="543" spans="1:7" s="48" customFormat="1" ht="10.7" customHeight="1">
      <c r="A543" s="287"/>
      <c r="B543" s="284"/>
      <c r="C543" s="284"/>
      <c r="D543" s="285"/>
      <c r="E543" s="285"/>
      <c r="F543" s="285"/>
      <c r="G543" s="286"/>
    </row>
    <row r="544" spans="1:7" s="48" customFormat="1" ht="10.7" customHeight="1">
      <c r="A544" s="287"/>
      <c r="B544" s="284"/>
      <c r="C544" s="284"/>
      <c r="D544" s="285"/>
      <c r="E544" s="285"/>
      <c r="F544" s="285"/>
      <c r="G544" s="286"/>
    </row>
    <row r="545" spans="1:7" s="48" customFormat="1" ht="10.7" customHeight="1">
      <c r="A545" s="287"/>
      <c r="B545" s="284"/>
      <c r="C545" s="284"/>
      <c r="D545" s="285"/>
      <c r="E545" s="285"/>
      <c r="F545" s="285"/>
      <c r="G545" s="286"/>
    </row>
    <row r="546" spans="1:7" s="48" customFormat="1" ht="10.7" customHeight="1">
      <c r="A546" s="287"/>
      <c r="B546" s="284"/>
      <c r="C546" s="284"/>
      <c r="D546" s="285"/>
      <c r="E546" s="285"/>
      <c r="F546" s="285"/>
      <c r="G546" s="286"/>
    </row>
    <row r="547" spans="1:7" s="48" customFormat="1" ht="10.7" customHeight="1">
      <c r="A547" s="287"/>
      <c r="B547" s="284"/>
      <c r="C547" s="284"/>
      <c r="D547" s="285"/>
      <c r="E547" s="285"/>
      <c r="F547" s="285"/>
      <c r="G547" s="286"/>
    </row>
    <row r="548" spans="1:7" s="48" customFormat="1" ht="10.7" customHeight="1">
      <c r="A548" s="287"/>
      <c r="B548" s="284"/>
      <c r="C548" s="284"/>
      <c r="D548" s="285"/>
      <c r="E548" s="285"/>
      <c r="F548" s="285"/>
      <c r="G548" s="286"/>
    </row>
    <row r="549" spans="1:7" s="48" customFormat="1" ht="10.7" customHeight="1">
      <c r="A549" s="287"/>
      <c r="B549" s="284"/>
      <c r="C549" s="284"/>
      <c r="D549" s="285"/>
      <c r="E549" s="285"/>
      <c r="F549" s="285"/>
      <c r="G549" s="286"/>
    </row>
    <row r="550" spans="1:7" s="48" customFormat="1" ht="10.7" customHeight="1">
      <c r="A550" s="287"/>
      <c r="B550" s="284"/>
      <c r="C550" s="284"/>
      <c r="D550" s="285"/>
      <c r="E550" s="285"/>
      <c r="F550" s="285"/>
      <c r="G550" s="286"/>
    </row>
    <row r="551" spans="1:7" s="48" customFormat="1" ht="10.7" customHeight="1">
      <c r="A551" s="287"/>
      <c r="B551" s="284"/>
      <c r="C551" s="284"/>
      <c r="D551" s="285"/>
      <c r="E551" s="285"/>
      <c r="F551" s="285"/>
      <c r="G551" s="286"/>
    </row>
    <row r="552" spans="1:7" s="48" customFormat="1" ht="10.7" customHeight="1">
      <c r="A552" s="287"/>
      <c r="B552" s="284"/>
      <c r="C552" s="284"/>
      <c r="D552" s="285"/>
      <c r="E552" s="285"/>
      <c r="F552" s="285"/>
      <c r="G552" s="286"/>
    </row>
    <row r="553" spans="1:7" s="48" customFormat="1" ht="10.7" customHeight="1">
      <c r="A553" s="287"/>
      <c r="B553" s="284"/>
      <c r="C553" s="284"/>
      <c r="D553" s="285"/>
      <c r="E553" s="285"/>
      <c r="F553" s="285"/>
      <c r="G553" s="286"/>
    </row>
    <row r="554" spans="1:7" s="48" customFormat="1" ht="10.7" customHeight="1">
      <c r="A554" s="287"/>
      <c r="B554" s="284"/>
      <c r="C554" s="284"/>
      <c r="D554" s="285"/>
      <c r="E554" s="285"/>
      <c r="F554" s="285"/>
      <c r="G554" s="286"/>
    </row>
    <row r="555" spans="1:7" s="48" customFormat="1" ht="10.7" customHeight="1">
      <c r="A555" s="287"/>
      <c r="B555" s="284"/>
      <c r="C555" s="284"/>
      <c r="D555" s="285"/>
      <c r="E555" s="285"/>
      <c r="F555" s="285"/>
      <c r="G555" s="286"/>
    </row>
    <row r="556" spans="1:7" s="48" customFormat="1" ht="10.7" customHeight="1">
      <c r="A556" s="287"/>
      <c r="B556" s="284"/>
      <c r="C556" s="284"/>
      <c r="D556" s="285"/>
      <c r="E556" s="285"/>
      <c r="F556" s="285"/>
      <c r="G556" s="286"/>
    </row>
    <row r="557" spans="1:7" s="48" customFormat="1" ht="10.7" customHeight="1">
      <c r="A557" s="287"/>
      <c r="B557" s="284"/>
      <c r="C557" s="284"/>
      <c r="D557" s="285"/>
      <c r="E557" s="285"/>
      <c r="F557" s="285"/>
      <c r="G557" s="286"/>
    </row>
    <row r="558" spans="1:7" s="48" customFormat="1" ht="10.7" customHeight="1">
      <c r="A558" s="287"/>
      <c r="B558" s="284"/>
      <c r="C558" s="284"/>
      <c r="D558" s="285"/>
      <c r="E558" s="285"/>
      <c r="F558" s="285"/>
      <c r="G558" s="286"/>
    </row>
    <row r="559" spans="1:7" s="48" customFormat="1" ht="10.7" customHeight="1">
      <c r="A559" s="287"/>
      <c r="B559" s="284"/>
      <c r="C559" s="284"/>
      <c r="D559" s="285"/>
      <c r="E559" s="285"/>
      <c r="F559" s="285"/>
      <c r="G559" s="286"/>
    </row>
    <row r="560" spans="1:7" s="48" customFormat="1" ht="10.7" customHeight="1">
      <c r="A560" s="287"/>
      <c r="B560" s="284"/>
      <c r="C560" s="284"/>
      <c r="D560" s="285"/>
      <c r="E560" s="285"/>
      <c r="F560" s="285"/>
      <c r="G560" s="286"/>
    </row>
    <row r="561" spans="1:7" s="48" customFormat="1" ht="10.7" customHeight="1">
      <c r="A561" s="287"/>
      <c r="B561" s="284"/>
      <c r="C561" s="284"/>
      <c r="D561" s="285"/>
      <c r="E561" s="285"/>
      <c r="F561" s="285"/>
      <c r="G561" s="286"/>
    </row>
    <row r="562" spans="1:7" s="48" customFormat="1" ht="10.7" customHeight="1">
      <c r="A562" s="287"/>
      <c r="B562" s="284"/>
      <c r="C562" s="284"/>
      <c r="D562" s="285"/>
      <c r="E562" s="285"/>
      <c r="F562" s="285"/>
      <c r="G562" s="286"/>
    </row>
    <row r="563" spans="1:7" s="48" customFormat="1" ht="10.7" customHeight="1">
      <c r="A563" s="287"/>
      <c r="B563" s="284"/>
      <c r="C563" s="284"/>
      <c r="D563" s="285"/>
      <c r="E563" s="285"/>
      <c r="F563" s="285"/>
      <c r="G563" s="286"/>
    </row>
    <row r="564" spans="1:7" s="48" customFormat="1" ht="10.7" customHeight="1">
      <c r="A564" s="287"/>
      <c r="B564" s="284"/>
      <c r="C564" s="284"/>
      <c r="D564" s="285"/>
      <c r="E564" s="285"/>
      <c r="F564" s="285"/>
      <c r="G564" s="286"/>
    </row>
    <row r="565" spans="1:7" s="48" customFormat="1" ht="10.7" customHeight="1">
      <c r="A565" s="287"/>
      <c r="B565" s="284"/>
      <c r="C565" s="284"/>
      <c r="D565" s="285"/>
      <c r="E565" s="285"/>
      <c r="F565" s="285"/>
      <c r="G565" s="286"/>
    </row>
    <row r="566" spans="1:7" s="48" customFormat="1" ht="10.7" customHeight="1">
      <c r="A566" s="287"/>
      <c r="B566" s="284"/>
      <c r="C566" s="284"/>
      <c r="D566" s="285"/>
      <c r="E566" s="285"/>
      <c r="F566" s="285"/>
      <c r="G566" s="286"/>
    </row>
    <row r="567" spans="1:7" s="48" customFormat="1" ht="10.7" customHeight="1">
      <c r="A567" s="287"/>
      <c r="B567" s="284"/>
      <c r="C567" s="284"/>
      <c r="D567" s="285"/>
      <c r="E567" s="285"/>
      <c r="F567" s="285"/>
      <c r="G567" s="286"/>
    </row>
    <row r="568" spans="1:7" s="48" customFormat="1" ht="10.7" customHeight="1">
      <c r="A568" s="287"/>
      <c r="B568" s="284"/>
      <c r="C568" s="284"/>
      <c r="D568" s="285"/>
      <c r="E568" s="285"/>
      <c r="F568" s="285"/>
      <c r="G568" s="286"/>
    </row>
    <row r="569" spans="1:7" s="48" customFormat="1" ht="10.7" customHeight="1">
      <c r="A569" s="287"/>
      <c r="B569" s="284"/>
      <c r="C569" s="284"/>
      <c r="D569" s="285"/>
      <c r="E569" s="285"/>
      <c r="F569" s="285"/>
      <c r="G569" s="286"/>
    </row>
    <row r="570" spans="1:7" s="48" customFormat="1" ht="10.7" customHeight="1">
      <c r="A570" s="287"/>
      <c r="B570" s="284"/>
      <c r="C570" s="284"/>
      <c r="D570" s="285"/>
      <c r="E570" s="285"/>
      <c r="F570" s="285"/>
      <c r="G570" s="286"/>
    </row>
    <row r="571" spans="1:7" s="48" customFormat="1" ht="10.7" customHeight="1">
      <c r="A571" s="287"/>
      <c r="B571" s="284"/>
      <c r="C571" s="284"/>
      <c r="D571" s="285"/>
      <c r="E571" s="285"/>
      <c r="F571" s="285"/>
      <c r="G571" s="286"/>
    </row>
    <row r="572" spans="1:7" s="48" customFormat="1" ht="10.7" customHeight="1">
      <c r="A572" s="287"/>
      <c r="B572" s="284"/>
      <c r="C572" s="284"/>
      <c r="D572" s="285"/>
      <c r="E572" s="285"/>
      <c r="F572" s="285"/>
      <c r="G572" s="286"/>
    </row>
    <row r="573" spans="1:7" s="48" customFormat="1" ht="10.7" customHeight="1">
      <c r="A573" s="287"/>
      <c r="B573" s="284"/>
      <c r="C573" s="284"/>
      <c r="D573" s="285"/>
      <c r="E573" s="285"/>
      <c r="F573" s="285"/>
      <c r="G573" s="286"/>
    </row>
    <row r="574" spans="1:7" s="48" customFormat="1" ht="10.7" customHeight="1">
      <c r="A574" s="287"/>
      <c r="B574" s="284"/>
      <c r="C574" s="284"/>
      <c r="D574" s="285"/>
      <c r="E574" s="285"/>
      <c r="F574" s="285"/>
      <c r="G574" s="286"/>
    </row>
    <row r="575" spans="1:7" s="48" customFormat="1" ht="10.7" customHeight="1">
      <c r="A575" s="287"/>
      <c r="B575" s="284"/>
      <c r="C575" s="284"/>
      <c r="D575" s="285"/>
      <c r="E575" s="285"/>
      <c r="F575" s="285"/>
      <c r="G575" s="286"/>
    </row>
    <row r="576" spans="1:7" s="48" customFormat="1" ht="10.7" customHeight="1">
      <c r="A576" s="287"/>
      <c r="B576" s="284"/>
      <c r="C576" s="284"/>
      <c r="D576" s="285"/>
      <c r="E576" s="285"/>
      <c r="F576" s="285"/>
      <c r="G576" s="286"/>
    </row>
    <row r="577" spans="1:7" s="48" customFormat="1" ht="10.7" customHeight="1">
      <c r="A577" s="287"/>
      <c r="B577" s="284"/>
      <c r="C577" s="284"/>
      <c r="D577" s="285"/>
      <c r="E577" s="285"/>
      <c r="F577" s="285"/>
      <c r="G577" s="286"/>
    </row>
    <row r="578" spans="1:7" s="48" customFormat="1" ht="10.7" customHeight="1">
      <c r="A578" s="287"/>
      <c r="B578" s="284"/>
      <c r="C578" s="284"/>
      <c r="D578" s="285"/>
      <c r="E578" s="285"/>
      <c r="F578" s="285"/>
      <c r="G578" s="286"/>
    </row>
    <row r="579" spans="1:7" s="48" customFormat="1" ht="10.7" customHeight="1">
      <c r="A579" s="287"/>
      <c r="B579" s="284"/>
      <c r="C579" s="284"/>
      <c r="D579" s="285"/>
      <c r="E579" s="285"/>
      <c r="F579" s="285"/>
      <c r="G579" s="286"/>
    </row>
    <row r="580" spans="1:7" s="48" customFormat="1" ht="10.7" customHeight="1">
      <c r="A580" s="287"/>
      <c r="B580" s="284"/>
      <c r="C580" s="284"/>
      <c r="D580" s="285"/>
      <c r="E580" s="285"/>
      <c r="F580" s="285"/>
      <c r="G580" s="286"/>
    </row>
    <row r="581" spans="1:7" s="48" customFormat="1" ht="10.7" customHeight="1">
      <c r="A581" s="287"/>
      <c r="B581" s="284"/>
      <c r="C581" s="284"/>
      <c r="D581" s="285"/>
      <c r="E581" s="285"/>
      <c r="F581" s="285"/>
      <c r="G581" s="286"/>
    </row>
    <row r="582" spans="1:7" s="48" customFormat="1" ht="10.7" customHeight="1">
      <c r="A582" s="287"/>
      <c r="B582" s="284"/>
      <c r="C582" s="284"/>
      <c r="D582" s="285"/>
      <c r="E582" s="285"/>
      <c r="F582" s="285"/>
      <c r="G582" s="286"/>
    </row>
    <row r="583" spans="1:7" s="48" customFormat="1" ht="10.7" customHeight="1">
      <c r="A583" s="287"/>
      <c r="B583" s="284"/>
      <c r="C583" s="284"/>
      <c r="D583" s="285"/>
      <c r="E583" s="285"/>
      <c r="F583" s="285"/>
      <c r="G583" s="286"/>
    </row>
    <row r="584" spans="1:7" s="48" customFormat="1" ht="10.7" customHeight="1">
      <c r="A584" s="287"/>
      <c r="B584" s="284"/>
      <c r="C584" s="284"/>
      <c r="D584" s="285"/>
      <c r="E584" s="285"/>
      <c r="F584" s="285"/>
      <c r="G584" s="286"/>
    </row>
    <row r="585" spans="1:7" s="48" customFormat="1" ht="10.7" customHeight="1">
      <c r="A585" s="287"/>
      <c r="B585" s="284"/>
      <c r="C585" s="284"/>
      <c r="D585" s="285"/>
      <c r="E585" s="285"/>
      <c r="F585" s="285"/>
      <c r="G585" s="286"/>
    </row>
    <row r="586" spans="1:7" s="48" customFormat="1" ht="10.7" customHeight="1">
      <c r="A586" s="287"/>
      <c r="B586" s="284"/>
      <c r="C586" s="284"/>
      <c r="D586" s="285"/>
      <c r="E586" s="285"/>
      <c r="F586" s="285"/>
      <c r="G586" s="286"/>
    </row>
    <row r="587" spans="1:7" s="48" customFormat="1" ht="10.7" customHeight="1">
      <c r="A587" s="287"/>
      <c r="B587" s="284"/>
      <c r="C587" s="284"/>
      <c r="D587" s="285"/>
      <c r="E587" s="285"/>
      <c r="F587" s="285"/>
      <c r="G587" s="286"/>
    </row>
    <row r="588" spans="1:7" s="48" customFormat="1" ht="10.7" customHeight="1">
      <c r="A588" s="287"/>
      <c r="B588" s="284"/>
      <c r="C588" s="284"/>
      <c r="D588" s="285"/>
      <c r="E588" s="285"/>
      <c r="F588" s="285"/>
      <c r="G588" s="286"/>
    </row>
    <row r="589" spans="1:7" s="48" customFormat="1" ht="10.7" customHeight="1">
      <c r="A589" s="287"/>
      <c r="B589" s="284"/>
      <c r="C589" s="284"/>
      <c r="D589" s="285"/>
      <c r="E589" s="285"/>
      <c r="F589" s="285"/>
      <c r="G589" s="286"/>
    </row>
    <row r="590" spans="1:7" s="48" customFormat="1" ht="10.7" customHeight="1">
      <c r="A590" s="287"/>
      <c r="B590" s="284"/>
      <c r="C590" s="284"/>
      <c r="D590" s="285"/>
      <c r="E590" s="285"/>
      <c r="F590" s="285"/>
      <c r="G590" s="286"/>
    </row>
    <row r="591" spans="1:7" s="48" customFormat="1" ht="10.7" customHeight="1">
      <c r="A591" s="287"/>
      <c r="B591" s="284"/>
      <c r="C591" s="284"/>
      <c r="D591" s="285"/>
      <c r="E591" s="285"/>
      <c r="F591" s="285"/>
      <c r="G591" s="286"/>
    </row>
    <row r="592" spans="1:7" s="48" customFormat="1" ht="10.7" customHeight="1">
      <c r="A592" s="287"/>
      <c r="B592" s="284"/>
      <c r="C592" s="284"/>
      <c r="D592" s="285"/>
      <c r="E592" s="285"/>
      <c r="F592" s="285"/>
      <c r="G592" s="286"/>
    </row>
    <row r="593" spans="1:7" s="48" customFormat="1" ht="10.7" customHeight="1">
      <c r="A593" s="287"/>
      <c r="B593" s="284"/>
      <c r="C593" s="284"/>
      <c r="D593" s="285"/>
      <c r="E593" s="285"/>
      <c r="F593" s="285"/>
      <c r="G593" s="286"/>
    </row>
    <row r="594" spans="1:7" s="48" customFormat="1" ht="10.7" customHeight="1">
      <c r="A594" s="287"/>
      <c r="B594" s="284"/>
      <c r="C594" s="284"/>
      <c r="D594" s="285"/>
      <c r="E594" s="285"/>
      <c r="F594" s="285"/>
      <c r="G594" s="286"/>
    </row>
    <row r="595" spans="1:7" s="48" customFormat="1" ht="10.7" customHeight="1">
      <c r="A595" s="287"/>
      <c r="B595" s="284"/>
      <c r="C595" s="284"/>
      <c r="D595" s="285"/>
      <c r="E595" s="285"/>
      <c r="F595" s="285"/>
      <c r="G595" s="286"/>
    </row>
    <row r="596" spans="1:7" s="48" customFormat="1" ht="10.7" customHeight="1">
      <c r="A596" s="287"/>
      <c r="B596" s="284"/>
      <c r="C596" s="284"/>
      <c r="D596" s="285"/>
      <c r="E596" s="285"/>
      <c r="F596" s="285"/>
      <c r="G596" s="286"/>
    </row>
    <row r="597" spans="1:7" s="48" customFormat="1" ht="10.7" customHeight="1">
      <c r="A597" s="287"/>
      <c r="B597" s="284"/>
      <c r="C597" s="284"/>
      <c r="D597" s="285"/>
      <c r="E597" s="285"/>
      <c r="F597" s="285"/>
      <c r="G597" s="286"/>
    </row>
    <row r="598" spans="1:7" s="48" customFormat="1" ht="10.7" customHeight="1">
      <c r="A598" s="287"/>
      <c r="B598" s="284"/>
      <c r="C598" s="284"/>
      <c r="D598" s="285"/>
      <c r="E598" s="285"/>
      <c r="F598" s="285"/>
      <c r="G598" s="286"/>
    </row>
    <row r="599" spans="1:7" s="48" customFormat="1" ht="10.7" customHeight="1">
      <c r="A599" s="287"/>
      <c r="B599" s="284"/>
      <c r="C599" s="284"/>
      <c r="D599" s="285"/>
      <c r="E599" s="285"/>
      <c r="F599" s="285"/>
      <c r="G599" s="286"/>
    </row>
    <row r="600" spans="1:7" s="48" customFormat="1" ht="10.7" customHeight="1">
      <c r="A600" s="287"/>
      <c r="B600" s="284"/>
      <c r="C600" s="284"/>
      <c r="D600" s="285"/>
      <c r="E600" s="285"/>
      <c r="F600" s="285"/>
      <c r="G600" s="286"/>
    </row>
    <row r="601" spans="1:7" s="48" customFormat="1" ht="10.7" customHeight="1">
      <c r="A601" s="287"/>
      <c r="B601" s="284"/>
      <c r="C601" s="284"/>
      <c r="D601" s="285"/>
      <c r="E601" s="285"/>
      <c r="F601" s="285"/>
      <c r="G601" s="286"/>
    </row>
    <row r="602" spans="1:7" s="48" customFormat="1" ht="10.7" customHeight="1">
      <c r="A602" s="287"/>
      <c r="B602" s="284"/>
      <c r="C602" s="284"/>
      <c r="D602" s="285"/>
      <c r="E602" s="285"/>
      <c r="F602" s="285"/>
      <c r="G602" s="286"/>
    </row>
    <row r="603" spans="1:7" s="48" customFormat="1" ht="10.7" customHeight="1">
      <c r="A603" s="287"/>
      <c r="B603" s="284"/>
      <c r="C603" s="284"/>
      <c r="D603" s="285"/>
      <c r="E603" s="285"/>
      <c r="F603" s="285"/>
      <c r="G603" s="286"/>
    </row>
    <row r="604" spans="1:7" s="48" customFormat="1" ht="10.7" customHeight="1">
      <c r="A604" s="287"/>
      <c r="B604" s="284"/>
      <c r="C604" s="284"/>
      <c r="D604" s="285"/>
      <c r="E604" s="285"/>
      <c r="F604" s="285"/>
      <c r="G604" s="286"/>
    </row>
    <row r="605" spans="1:7" s="48" customFormat="1" ht="10.7" customHeight="1">
      <c r="A605" s="287"/>
      <c r="B605" s="284"/>
      <c r="C605" s="284"/>
      <c r="D605" s="285"/>
      <c r="E605" s="285"/>
      <c r="F605" s="285"/>
      <c r="G605" s="286"/>
    </row>
    <row r="606" spans="1:7" s="48" customFormat="1" ht="10.7" customHeight="1">
      <c r="A606" s="287"/>
      <c r="B606" s="284"/>
      <c r="C606" s="284"/>
      <c r="D606" s="285"/>
      <c r="E606" s="285"/>
      <c r="F606" s="285"/>
      <c r="G606" s="286"/>
    </row>
    <row r="607" spans="1:7" s="48" customFormat="1" ht="10.7" customHeight="1">
      <c r="A607" s="287"/>
      <c r="B607" s="284"/>
      <c r="C607" s="284"/>
      <c r="D607" s="285"/>
      <c r="E607" s="285"/>
      <c r="F607" s="285"/>
      <c r="G607" s="286"/>
    </row>
    <row r="608" spans="1:7" s="48" customFormat="1" ht="10.7" customHeight="1">
      <c r="A608" s="287"/>
      <c r="B608" s="284"/>
      <c r="C608" s="284"/>
      <c r="D608" s="285"/>
      <c r="E608" s="285"/>
      <c r="F608" s="285"/>
      <c r="G608" s="286"/>
    </row>
    <row r="609" spans="1:7" s="48" customFormat="1" ht="10.7" customHeight="1">
      <c r="A609" s="287"/>
      <c r="B609" s="284"/>
      <c r="C609" s="284"/>
      <c r="D609" s="285"/>
      <c r="E609" s="285"/>
      <c r="F609" s="285"/>
      <c r="G609" s="286"/>
    </row>
    <row r="610" spans="1:7" s="48" customFormat="1" ht="10.7" customHeight="1">
      <c r="A610" s="287"/>
      <c r="B610" s="284"/>
      <c r="C610" s="284"/>
      <c r="D610" s="285"/>
      <c r="E610" s="285"/>
      <c r="F610" s="285"/>
      <c r="G610" s="286"/>
    </row>
    <row r="611" spans="1:7" s="48" customFormat="1" ht="10.7" customHeight="1">
      <c r="A611" s="287"/>
      <c r="B611" s="284"/>
      <c r="C611" s="284"/>
      <c r="D611" s="285"/>
      <c r="E611" s="285"/>
      <c r="F611" s="285"/>
      <c r="G611" s="286"/>
    </row>
    <row r="612" spans="1:7" s="48" customFormat="1" ht="10.7" customHeight="1">
      <c r="A612" s="287"/>
      <c r="B612" s="284"/>
      <c r="C612" s="284"/>
      <c r="D612" s="285"/>
      <c r="E612" s="285"/>
      <c r="F612" s="285"/>
      <c r="G612" s="286"/>
    </row>
    <row r="613" spans="1:7" s="48" customFormat="1" ht="10.7" customHeight="1">
      <c r="A613" s="287"/>
      <c r="B613" s="284"/>
      <c r="C613" s="284"/>
      <c r="D613" s="285"/>
      <c r="E613" s="285"/>
      <c r="F613" s="285"/>
      <c r="G613" s="286"/>
    </row>
    <row r="614" spans="1:7" s="48" customFormat="1" ht="10.7" customHeight="1">
      <c r="A614" s="287"/>
      <c r="B614" s="284"/>
      <c r="C614" s="284"/>
      <c r="D614" s="285"/>
      <c r="E614" s="285"/>
      <c r="F614" s="285"/>
      <c r="G614" s="286"/>
    </row>
    <row r="615" spans="1:7" s="48" customFormat="1" ht="10.7" customHeight="1">
      <c r="A615" s="287"/>
      <c r="B615" s="284"/>
      <c r="C615" s="284"/>
      <c r="D615" s="285"/>
      <c r="E615" s="285"/>
      <c r="F615" s="285"/>
      <c r="G615" s="286"/>
    </row>
    <row r="616" spans="1:7" s="48" customFormat="1" ht="10.7" customHeight="1">
      <c r="A616" s="287"/>
      <c r="B616" s="284"/>
      <c r="C616" s="284"/>
      <c r="D616" s="285"/>
      <c r="E616" s="285"/>
      <c r="F616" s="285"/>
      <c r="G616" s="286"/>
    </row>
    <row r="617" spans="1:7" s="48" customFormat="1" ht="10.7" customHeight="1">
      <c r="A617" s="287"/>
      <c r="B617" s="284"/>
      <c r="C617" s="284"/>
      <c r="D617" s="285"/>
      <c r="E617" s="285"/>
      <c r="F617" s="285"/>
      <c r="G617" s="286"/>
    </row>
    <row r="618" spans="1:7" s="48" customFormat="1" ht="10.7" customHeight="1">
      <c r="A618" s="287"/>
      <c r="B618" s="284"/>
      <c r="C618" s="284"/>
      <c r="D618" s="285"/>
      <c r="E618" s="285"/>
      <c r="F618" s="285"/>
      <c r="G618" s="286"/>
    </row>
    <row r="619" spans="1:7" s="48" customFormat="1" ht="10.7" customHeight="1">
      <c r="A619" s="287"/>
      <c r="B619" s="284"/>
      <c r="C619" s="284"/>
      <c r="D619" s="285"/>
      <c r="E619" s="285"/>
      <c r="F619" s="285"/>
      <c r="G619" s="286"/>
    </row>
    <row r="620" spans="1:7" s="48" customFormat="1" ht="10.7" customHeight="1">
      <c r="A620" s="287"/>
      <c r="B620" s="284"/>
      <c r="C620" s="284"/>
      <c r="D620" s="285"/>
      <c r="E620" s="285"/>
      <c r="F620" s="285"/>
      <c r="G620" s="286"/>
    </row>
    <row r="621" spans="1:7" s="48" customFormat="1" ht="10.7" customHeight="1">
      <c r="A621" s="287"/>
      <c r="B621" s="284"/>
      <c r="C621" s="284"/>
      <c r="D621" s="285"/>
      <c r="E621" s="285"/>
      <c r="F621" s="285"/>
      <c r="G621" s="286"/>
    </row>
    <row r="622" spans="1:7" s="48" customFormat="1" ht="10.7" customHeight="1">
      <c r="A622" s="287"/>
      <c r="B622" s="284"/>
      <c r="C622" s="284"/>
      <c r="D622" s="285"/>
      <c r="E622" s="285"/>
      <c r="F622" s="285"/>
      <c r="G622" s="286"/>
    </row>
    <row r="623" spans="1:7" s="48" customFormat="1" ht="10.7" customHeight="1">
      <c r="A623" s="287"/>
      <c r="B623" s="284"/>
      <c r="C623" s="284"/>
      <c r="D623" s="285"/>
      <c r="E623" s="285"/>
      <c r="F623" s="285"/>
      <c r="G623" s="286"/>
    </row>
    <row r="624" spans="1:7" s="48" customFormat="1" ht="10.7" customHeight="1">
      <c r="A624" s="287"/>
      <c r="B624" s="284"/>
      <c r="C624" s="284"/>
      <c r="D624" s="285"/>
      <c r="E624" s="285"/>
      <c r="F624" s="285"/>
      <c r="G624" s="286"/>
    </row>
    <row r="625" spans="1:7" s="48" customFormat="1" ht="10.7" customHeight="1">
      <c r="A625" s="287"/>
      <c r="B625" s="284"/>
      <c r="C625" s="284"/>
      <c r="D625" s="285"/>
      <c r="E625" s="285"/>
      <c r="F625" s="285"/>
      <c r="G625" s="286"/>
    </row>
    <row r="626" spans="1:7" s="48" customFormat="1" ht="10.7" customHeight="1">
      <c r="A626" s="287"/>
      <c r="B626" s="284"/>
      <c r="C626" s="284"/>
      <c r="D626" s="285"/>
      <c r="E626" s="285"/>
      <c r="F626" s="285"/>
      <c r="G626" s="286"/>
    </row>
    <row r="627" spans="1:7" s="48" customFormat="1" ht="10.7" customHeight="1">
      <c r="A627" s="287"/>
      <c r="B627" s="284"/>
      <c r="C627" s="284"/>
      <c r="D627" s="285"/>
      <c r="E627" s="285"/>
      <c r="F627" s="285"/>
      <c r="G627" s="286"/>
    </row>
    <row r="628" spans="1:7" s="48" customFormat="1" ht="10.7" customHeight="1">
      <c r="A628" s="287"/>
      <c r="B628" s="284"/>
      <c r="C628" s="284"/>
      <c r="D628" s="285"/>
      <c r="E628" s="285"/>
      <c r="F628" s="285"/>
      <c r="G628" s="286"/>
    </row>
    <row r="629" spans="1:7" s="48" customFormat="1" ht="10.7" customHeight="1">
      <c r="A629" s="287"/>
      <c r="B629" s="284"/>
      <c r="C629" s="284"/>
      <c r="D629" s="285"/>
      <c r="E629" s="285"/>
      <c r="F629" s="285"/>
      <c r="G629" s="286"/>
    </row>
    <row r="630" spans="1:7" s="48" customFormat="1" ht="10.7" customHeight="1">
      <c r="A630" s="287"/>
      <c r="B630" s="284"/>
      <c r="C630" s="284"/>
      <c r="D630" s="285"/>
      <c r="E630" s="285"/>
      <c r="F630" s="285"/>
      <c r="G630" s="286"/>
    </row>
    <row r="631" spans="1:7" s="48" customFormat="1" ht="10.7" customHeight="1">
      <c r="A631" s="287"/>
      <c r="B631" s="284"/>
      <c r="C631" s="284"/>
      <c r="D631" s="285"/>
      <c r="E631" s="285"/>
      <c r="F631" s="285"/>
      <c r="G631" s="286"/>
    </row>
    <row r="632" spans="1:7" s="48" customFormat="1" ht="10.7" customHeight="1">
      <c r="A632" s="287"/>
      <c r="B632" s="284"/>
      <c r="C632" s="284"/>
      <c r="D632" s="285"/>
      <c r="E632" s="285"/>
      <c r="F632" s="285"/>
      <c r="G632" s="286"/>
    </row>
    <row r="633" spans="1:7" s="48" customFormat="1" ht="10.7" customHeight="1">
      <c r="A633" s="287"/>
      <c r="B633" s="284"/>
      <c r="C633" s="284"/>
      <c r="D633" s="285"/>
      <c r="E633" s="285"/>
      <c r="F633" s="285"/>
      <c r="G633" s="286"/>
    </row>
    <row r="634" spans="1:7" s="48" customFormat="1" ht="10.7" customHeight="1">
      <c r="A634" s="287"/>
      <c r="B634" s="284"/>
      <c r="C634" s="284"/>
      <c r="D634" s="285"/>
      <c r="E634" s="285"/>
      <c r="F634" s="285"/>
      <c r="G634" s="286"/>
    </row>
    <row r="635" spans="1:7" s="48" customFormat="1" ht="10.7" customHeight="1">
      <c r="A635" s="287"/>
      <c r="B635" s="284"/>
      <c r="C635" s="284"/>
      <c r="D635" s="285"/>
      <c r="E635" s="285"/>
      <c r="F635" s="285"/>
      <c r="G635" s="286"/>
    </row>
    <row r="636" spans="1:7" s="48" customFormat="1" ht="10.7" customHeight="1">
      <c r="A636" s="287"/>
      <c r="B636" s="284"/>
      <c r="C636" s="284"/>
      <c r="D636" s="285"/>
      <c r="E636" s="285"/>
      <c r="F636" s="285"/>
      <c r="G636" s="286"/>
    </row>
    <row r="637" spans="1:7" s="48" customFormat="1" ht="10.7" customHeight="1">
      <c r="A637" s="287"/>
      <c r="B637" s="284"/>
      <c r="C637" s="284"/>
      <c r="D637" s="285"/>
      <c r="E637" s="285"/>
      <c r="F637" s="285"/>
      <c r="G637" s="286"/>
    </row>
    <row r="638" spans="1:7" s="48" customFormat="1" ht="10.7" customHeight="1">
      <c r="A638" s="287"/>
      <c r="B638" s="284"/>
      <c r="C638" s="284"/>
      <c r="D638" s="285"/>
      <c r="E638" s="285"/>
      <c r="F638" s="285"/>
      <c r="G638" s="286"/>
    </row>
    <row r="639" spans="1:7" s="48" customFormat="1" ht="10.7" customHeight="1">
      <c r="A639" s="287"/>
      <c r="B639" s="284"/>
      <c r="C639" s="284"/>
      <c r="D639" s="285"/>
      <c r="E639" s="285"/>
      <c r="F639" s="285"/>
      <c r="G639" s="286"/>
    </row>
    <row r="640" spans="1:7" s="48" customFormat="1" ht="10.7" customHeight="1">
      <c r="A640" s="287"/>
      <c r="B640" s="284"/>
      <c r="C640" s="284"/>
      <c r="D640" s="285"/>
      <c r="E640" s="285"/>
      <c r="F640" s="285"/>
      <c r="G640" s="286"/>
    </row>
    <row r="641" spans="1:7" s="48" customFormat="1" ht="10.7" customHeight="1">
      <c r="A641" s="287"/>
      <c r="B641" s="284"/>
      <c r="C641" s="284"/>
      <c r="D641" s="285"/>
      <c r="E641" s="285"/>
      <c r="F641" s="285"/>
      <c r="G641" s="286"/>
    </row>
    <row r="642" spans="1:7" s="48" customFormat="1" ht="10.7" customHeight="1">
      <c r="A642" s="287"/>
      <c r="B642" s="284"/>
      <c r="C642" s="284"/>
      <c r="D642" s="285"/>
      <c r="E642" s="285"/>
      <c r="F642" s="285"/>
      <c r="G642" s="286"/>
    </row>
    <row r="643" spans="1:7" s="48" customFormat="1" ht="10.7" customHeight="1">
      <c r="A643" s="287"/>
      <c r="B643" s="284"/>
      <c r="C643" s="284"/>
      <c r="D643" s="285"/>
      <c r="E643" s="285"/>
      <c r="F643" s="285"/>
      <c r="G643" s="286"/>
    </row>
    <row r="644" spans="1:7" s="48" customFormat="1" ht="10.7" customHeight="1">
      <c r="A644" s="287"/>
      <c r="B644" s="284"/>
      <c r="C644" s="284"/>
      <c r="D644" s="285"/>
      <c r="E644" s="285"/>
      <c r="F644" s="285"/>
      <c r="G644" s="286"/>
    </row>
    <row r="645" spans="1:7" s="48" customFormat="1" ht="10.7" customHeight="1">
      <c r="A645" s="287"/>
      <c r="B645" s="284"/>
      <c r="C645" s="284"/>
      <c r="D645" s="285"/>
      <c r="E645" s="285"/>
      <c r="F645" s="285"/>
      <c r="G645" s="286"/>
    </row>
    <row r="646" spans="1:7" s="48" customFormat="1" ht="10.7" customHeight="1">
      <c r="A646" s="287"/>
      <c r="B646" s="284"/>
      <c r="C646" s="284"/>
      <c r="D646" s="285"/>
      <c r="E646" s="285"/>
      <c r="F646" s="285"/>
      <c r="G646" s="286"/>
    </row>
    <row r="647" spans="1:7" s="48" customFormat="1" ht="10.7" customHeight="1">
      <c r="A647" s="287"/>
      <c r="B647" s="284"/>
      <c r="C647" s="284"/>
      <c r="D647" s="285"/>
      <c r="E647" s="285"/>
      <c r="F647" s="285"/>
      <c r="G647" s="286"/>
    </row>
    <row r="648" spans="1:7" s="48" customFormat="1" ht="10.7" customHeight="1">
      <c r="A648" s="287"/>
      <c r="B648" s="284"/>
      <c r="C648" s="284"/>
      <c r="D648" s="285"/>
      <c r="E648" s="285"/>
      <c r="F648" s="285"/>
      <c r="G648" s="286"/>
    </row>
    <row r="649" spans="1:7" s="48" customFormat="1" ht="10.7" customHeight="1">
      <c r="A649" s="287"/>
      <c r="B649" s="284"/>
      <c r="C649" s="284"/>
      <c r="D649" s="285"/>
      <c r="E649" s="285"/>
      <c r="F649" s="285"/>
      <c r="G649" s="286"/>
    </row>
    <row r="650" spans="1:7" s="48" customFormat="1" ht="10.7" customHeight="1">
      <c r="A650" s="287"/>
      <c r="B650" s="284"/>
      <c r="C650" s="284"/>
      <c r="D650" s="285"/>
      <c r="E650" s="285"/>
      <c r="F650" s="285"/>
      <c r="G650" s="286"/>
    </row>
    <row r="651" spans="1:7" s="48" customFormat="1" ht="10.7" customHeight="1">
      <c r="A651" s="287"/>
      <c r="B651" s="284"/>
      <c r="C651" s="284"/>
      <c r="D651" s="285"/>
      <c r="E651" s="285"/>
      <c r="F651" s="285"/>
      <c r="G651" s="286"/>
    </row>
    <row r="652" spans="1:7" s="48" customFormat="1" ht="10.7" customHeight="1">
      <c r="A652" s="287"/>
      <c r="B652" s="284"/>
      <c r="C652" s="284"/>
      <c r="D652" s="285"/>
      <c r="E652" s="285"/>
      <c r="F652" s="285"/>
      <c r="G652" s="286"/>
    </row>
    <row r="653" spans="1:7" s="48" customFormat="1" ht="10.7" customHeight="1">
      <c r="A653" s="287"/>
      <c r="B653" s="284"/>
      <c r="C653" s="284"/>
      <c r="D653" s="285"/>
      <c r="E653" s="285"/>
      <c r="F653" s="285"/>
      <c r="G653" s="286"/>
    </row>
    <row r="654" spans="1:7" s="48" customFormat="1" ht="10.7" customHeight="1">
      <c r="A654" s="287"/>
      <c r="B654" s="284"/>
      <c r="C654" s="284"/>
      <c r="D654" s="285"/>
      <c r="E654" s="285"/>
      <c r="F654" s="285"/>
      <c r="G654" s="286"/>
    </row>
    <row r="655" spans="1:7" s="48" customFormat="1" ht="10.7" customHeight="1">
      <c r="A655" s="287"/>
      <c r="B655" s="284"/>
      <c r="C655" s="284"/>
      <c r="D655" s="285"/>
      <c r="E655" s="285"/>
      <c r="F655" s="285"/>
      <c r="G655" s="286"/>
    </row>
    <row r="656" spans="1:7" s="48" customFormat="1" ht="10.7" customHeight="1">
      <c r="A656" s="287"/>
      <c r="B656" s="284"/>
      <c r="C656" s="284"/>
      <c r="D656" s="285"/>
      <c r="E656" s="285"/>
      <c r="F656" s="285"/>
      <c r="G656" s="286"/>
    </row>
    <row r="657" spans="1:7" s="48" customFormat="1" ht="10.7" customHeight="1">
      <c r="A657" s="287"/>
      <c r="B657" s="284"/>
      <c r="C657" s="284"/>
      <c r="D657" s="285"/>
      <c r="E657" s="285"/>
      <c r="F657" s="285"/>
      <c r="G657" s="286"/>
    </row>
    <row r="658" spans="1:7" s="48" customFormat="1" ht="10.7" customHeight="1">
      <c r="A658" s="287"/>
      <c r="B658" s="284"/>
      <c r="C658" s="284"/>
      <c r="D658" s="285"/>
      <c r="E658" s="285"/>
      <c r="F658" s="285"/>
      <c r="G658" s="286"/>
    </row>
    <row r="659" spans="1:7" s="48" customFormat="1" ht="10.7" customHeight="1">
      <c r="A659" s="287"/>
      <c r="B659" s="284"/>
      <c r="C659" s="284"/>
      <c r="D659" s="285"/>
      <c r="E659" s="285"/>
      <c r="F659" s="285"/>
      <c r="G659" s="286"/>
    </row>
    <row r="660" spans="1:7" s="48" customFormat="1" ht="10.7" customHeight="1">
      <c r="A660" s="287"/>
      <c r="B660" s="284"/>
      <c r="C660" s="284"/>
      <c r="D660" s="285"/>
      <c r="E660" s="285"/>
      <c r="F660" s="285"/>
      <c r="G660" s="286"/>
    </row>
    <row r="661" spans="1:7" s="48" customFormat="1" ht="10.7" customHeight="1">
      <c r="A661" s="287"/>
      <c r="B661" s="284"/>
      <c r="C661" s="284"/>
      <c r="D661" s="285"/>
      <c r="E661" s="285"/>
      <c r="F661" s="285"/>
      <c r="G661" s="286"/>
    </row>
    <row r="662" spans="1:7" s="48" customFormat="1" ht="10.7" customHeight="1">
      <c r="A662" s="287"/>
      <c r="B662" s="284"/>
      <c r="C662" s="284"/>
      <c r="D662" s="285"/>
      <c r="E662" s="285"/>
      <c r="F662" s="285"/>
      <c r="G662" s="286"/>
    </row>
    <row r="663" spans="1:7" s="48" customFormat="1" ht="10.7" customHeight="1">
      <c r="A663" s="287"/>
      <c r="B663" s="284"/>
      <c r="C663" s="284"/>
      <c r="D663" s="285"/>
      <c r="E663" s="285"/>
      <c r="F663" s="285"/>
      <c r="G663" s="286"/>
    </row>
    <row r="664" spans="1:7" s="48" customFormat="1" ht="10.7" customHeight="1">
      <c r="A664" s="287"/>
      <c r="B664" s="284"/>
      <c r="C664" s="284"/>
      <c r="D664" s="285"/>
      <c r="E664" s="285"/>
      <c r="F664" s="285"/>
      <c r="G664" s="286"/>
    </row>
    <row r="665" spans="1:7" s="48" customFormat="1" ht="10.7" customHeight="1">
      <c r="A665" s="287"/>
      <c r="B665" s="284"/>
      <c r="C665" s="284"/>
      <c r="D665" s="285"/>
      <c r="E665" s="285"/>
      <c r="F665" s="285"/>
      <c r="G665" s="286"/>
    </row>
    <row r="666" spans="1:7" s="48" customFormat="1" ht="10.7" customHeight="1">
      <c r="A666" s="287"/>
      <c r="B666" s="284"/>
      <c r="C666" s="284"/>
      <c r="D666" s="285"/>
      <c r="E666" s="285"/>
      <c r="F666" s="285"/>
      <c r="G666" s="286"/>
    </row>
    <row r="667" spans="1:7" s="48" customFormat="1" ht="10.7" customHeight="1">
      <c r="A667" s="287"/>
      <c r="B667" s="284"/>
      <c r="C667" s="284"/>
      <c r="D667" s="285"/>
      <c r="E667" s="285"/>
      <c r="F667" s="285"/>
      <c r="G667" s="286"/>
    </row>
    <row r="668" spans="1:7" s="48" customFormat="1" ht="10.7" customHeight="1">
      <c r="A668" s="287"/>
      <c r="B668" s="284"/>
      <c r="C668" s="284"/>
      <c r="D668" s="285"/>
      <c r="E668" s="285"/>
      <c r="F668" s="285"/>
      <c r="G668" s="286"/>
    </row>
    <row r="669" spans="1:7" s="48" customFormat="1" ht="10.7" customHeight="1">
      <c r="A669" s="287"/>
      <c r="B669" s="284"/>
      <c r="C669" s="284"/>
      <c r="D669" s="285"/>
      <c r="E669" s="285"/>
      <c r="F669" s="285"/>
      <c r="G669" s="286"/>
    </row>
    <row r="670" spans="1:7" s="48" customFormat="1" ht="10.7" customHeight="1">
      <c r="A670" s="287"/>
      <c r="B670" s="284"/>
      <c r="C670" s="284"/>
      <c r="D670" s="285"/>
      <c r="E670" s="285"/>
      <c r="F670" s="285"/>
      <c r="G670" s="286"/>
    </row>
    <row r="671" spans="1:7" s="48" customFormat="1" ht="10.7" customHeight="1">
      <c r="A671" s="287"/>
      <c r="B671" s="284"/>
      <c r="C671" s="284"/>
      <c r="D671" s="285"/>
      <c r="E671" s="285"/>
      <c r="F671" s="285"/>
      <c r="G671" s="286"/>
    </row>
    <row r="672" spans="1:7" s="48" customFormat="1" ht="10.7" customHeight="1">
      <c r="A672" s="287"/>
      <c r="B672" s="284"/>
      <c r="C672" s="284"/>
      <c r="D672" s="285"/>
      <c r="E672" s="285"/>
      <c r="F672" s="285"/>
      <c r="G672" s="286"/>
    </row>
    <row r="673" spans="1:7" s="48" customFormat="1" ht="10.7" customHeight="1">
      <c r="A673" s="287"/>
      <c r="B673" s="284"/>
      <c r="C673" s="284"/>
      <c r="D673" s="285"/>
      <c r="E673" s="285"/>
      <c r="F673" s="285"/>
      <c r="G673" s="286"/>
    </row>
    <row r="674" spans="1:7" s="48" customFormat="1" ht="10.7" customHeight="1">
      <c r="A674" s="287"/>
      <c r="B674" s="284"/>
      <c r="C674" s="284"/>
      <c r="D674" s="285"/>
      <c r="E674" s="285"/>
      <c r="F674" s="285"/>
      <c r="G674" s="286"/>
    </row>
    <row r="675" spans="1:7" s="48" customFormat="1" ht="10.7" customHeight="1">
      <c r="A675" s="287"/>
      <c r="B675" s="284"/>
      <c r="C675" s="284"/>
      <c r="D675" s="285"/>
      <c r="E675" s="285"/>
      <c r="F675" s="285"/>
      <c r="G675" s="286"/>
    </row>
    <row r="676" spans="1:7" s="48" customFormat="1" ht="10.7" customHeight="1">
      <c r="A676" s="287"/>
      <c r="B676" s="284"/>
      <c r="C676" s="284"/>
      <c r="D676" s="285"/>
      <c r="E676" s="285"/>
      <c r="F676" s="285"/>
      <c r="G676" s="286"/>
    </row>
    <row r="677" spans="1:7" s="48" customFormat="1" ht="10.7" customHeight="1">
      <c r="A677" s="287"/>
      <c r="B677" s="284"/>
      <c r="C677" s="284"/>
      <c r="D677" s="285"/>
      <c r="E677" s="285"/>
      <c r="F677" s="285"/>
      <c r="G677" s="286"/>
    </row>
    <row r="678" spans="1:7" s="48" customFormat="1" ht="10.7" customHeight="1">
      <c r="A678" s="287"/>
      <c r="B678" s="284"/>
      <c r="C678" s="284"/>
      <c r="D678" s="285"/>
      <c r="E678" s="285"/>
      <c r="F678" s="285"/>
      <c r="G678" s="286"/>
    </row>
    <row r="679" spans="1:7" s="48" customFormat="1" ht="10.7" customHeight="1">
      <c r="A679" s="287"/>
      <c r="B679" s="284"/>
      <c r="C679" s="284"/>
      <c r="D679" s="285"/>
      <c r="E679" s="285"/>
      <c r="F679" s="285"/>
      <c r="G679" s="286"/>
    </row>
    <row r="680" spans="1:7" s="48" customFormat="1" ht="10.7" customHeight="1">
      <c r="A680" s="287"/>
      <c r="B680" s="284"/>
      <c r="C680" s="284"/>
      <c r="D680" s="285"/>
      <c r="E680" s="285"/>
      <c r="F680" s="285"/>
      <c r="G680" s="286"/>
    </row>
    <row r="681" spans="1:7" s="48" customFormat="1" ht="10.7" customHeight="1">
      <c r="A681" s="287"/>
      <c r="B681" s="284"/>
      <c r="C681" s="284"/>
      <c r="D681" s="285"/>
      <c r="E681" s="285"/>
      <c r="F681" s="285"/>
      <c r="G681" s="286"/>
    </row>
    <row r="682" spans="1:7" s="48" customFormat="1" ht="10.7" customHeight="1">
      <c r="A682" s="287"/>
      <c r="B682" s="284"/>
      <c r="C682" s="284"/>
      <c r="D682" s="285"/>
      <c r="E682" s="285"/>
      <c r="F682" s="285"/>
      <c r="G682" s="286"/>
    </row>
    <row r="683" spans="1:7" s="48" customFormat="1" ht="10.7" customHeight="1">
      <c r="A683" s="287"/>
      <c r="B683" s="284"/>
      <c r="C683" s="284"/>
      <c r="D683" s="285"/>
      <c r="E683" s="285"/>
      <c r="F683" s="285"/>
      <c r="G683" s="286"/>
    </row>
    <row r="684" spans="1:7" s="48" customFormat="1" ht="10.7" customHeight="1">
      <c r="A684" s="287"/>
      <c r="B684" s="284"/>
      <c r="C684" s="284"/>
      <c r="D684" s="285"/>
      <c r="E684" s="285"/>
      <c r="F684" s="285"/>
      <c r="G684" s="286"/>
    </row>
    <row r="685" spans="1:7" s="48" customFormat="1" ht="10.7" customHeight="1">
      <c r="A685" s="287"/>
      <c r="B685" s="284"/>
      <c r="C685" s="284"/>
      <c r="D685" s="285"/>
      <c r="E685" s="285"/>
      <c r="F685" s="285"/>
      <c r="G685" s="286"/>
    </row>
    <row r="686" spans="1:7" s="48" customFormat="1" ht="10.7" customHeight="1">
      <c r="A686" s="287"/>
      <c r="B686" s="284"/>
      <c r="C686" s="284"/>
      <c r="D686" s="285"/>
      <c r="E686" s="285"/>
      <c r="F686" s="285"/>
      <c r="G686" s="286"/>
    </row>
    <row r="687" spans="1:7" s="48" customFormat="1" ht="10.7" customHeight="1">
      <c r="A687" s="287"/>
      <c r="B687" s="284"/>
      <c r="C687" s="284"/>
      <c r="D687" s="285"/>
      <c r="E687" s="285"/>
      <c r="F687" s="285"/>
      <c r="G687" s="286"/>
    </row>
    <row r="688" spans="1:7" s="48" customFormat="1" ht="10.7" customHeight="1">
      <c r="A688" s="287"/>
      <c r="B688" s="284"/>
      <c r="C688" s="284"/>
      <c r="D688" s="285"/>
      <c r="E688" s="285"/>
      <c r="F688" s="285"/>
      <c r="G688" s="286"/>
    </row>
    <row r="689" spans="1:7" s="48" customFormat="1" ht="10.7" customHeight="1">
      <c r="A689" s="287"/>
      <c r="B689" s="284"/>
      <c r="C689" s="284"/>
      <c r="D689" s="285"/>
      <c r="E689" s="285"/>
      <c r="F689" s="285"/>
      <c r="G689" s="286"/>
    </row>
    <row r="690" spans="1:7" s="48" customFormat="1" ht="10.7" customHeight="1">
      <c r="A690" s="287"/>
      <c r="B690" s="284"/>
      <c r="C690" s="284"/>
      <c r="D690" s="285"/>
      <c r="E690" s="285"/>
      <c r="F690" s="285"/>
      <c r="G690" s="286"/>
    </row>
    <row r="691" spans="1:7" s="48" customFormat="1" ht="10.7" customHeight="1">
      <c r="A691" s="287"/>
      <c r="B691" s="284"/>
      <c r="C691" s="284"/>
      <c r="D691" s="285"/>
      <c r="E691" s="285"/>
      <c r="F691" s="285"/>
      <c r="G691" s="286"/>
    </row>
    <row r="692" spans="1:7" s="48" customFormat="1" ht="10.7" customHeight="1">
      <c r="A692" s="287"/>
      <c r="B692" s="284"/>
      <c r="C692" s="284"/>
      <c r="D692" s="285"/>
      <c r="E692" s="285"/>
      <c r="F692" s="285"/>
      <c r="G692" s="286"/>
    </row>
    <row r="693" spans="1:7" s="48" customFormat="1" ht="10.7" customHeight="1">
      <c r="A693" s="287"/>
      <c r="B693" s="284"/>
      <c r="C693" s="284"/>
      <c r="D693" s="285"/>
      <c r="E693" s="285"/>
      <c r="F693" s="285"/>
      <c r="G693" s="286"/>
    </row>
    <row r="694" spans="1:7" s="48" customFormat="1" ht="10.7" customHeight="1">
      <c r="A694" s="287"/>
      <c r="B694" s="284"/>
      <c r="C694" s="284"/>
      <c r="D694" s="285"/>
      <c r="E694" s="285"/>
      <c r="F694" s="285"/>
      <c r="G694" s="286"/>
    </row>
    <row r="695" spans="1:7" s="48" customFormat="1" ht="10.7" customHeight="1">
      <c r="A695" s="287"/>
      <c r="B695" s="284"/>
      <c r="C695" s="284"/>
      <c r="D695" s="285"/>
      <c r="E695" s="285"/>
      <c r="F695" s="285"/>
      <c r="G695" s="286"/>
    </row>
    <row r="696" spans="1:7" s="48" customFormat="1" ht="10.7" customHeight="1">
      <c r="A696" s="287"/>
      <c r="B696" s="284"/>
      <c r="C696" s="284"/>
      <c r="D696" s="285"/>
      <c r="E696" s="285"/>
      <c r="F696" s="285"/>
      <c r="G696" s="286"/>
    </row>
    <row r="697" spans="1:7" s="48" customFormat="1" ht="10.7" customHeight="1">
      <c r="A697" s="287"/>
      <c r="B697" s="284"/>
      <c r="C697" s="284"/>
      <c r="D697" s="285"/>
      <c r="E697" s="285"/>
      <c r="F697" s="285"/>
      <c r="G697" s="286"/>
    </row>
    <row r="698" spans="1:7" s="48" customFormat="1" ht="10.7" customHeight="1">
      <c r="A698" s="287"/>
      <c r="B698" s="284"/>
      <c r="C698" s="284"/>
      <c r="D698" s="285"/>
      <c r="E698" s="285"/>
      <c r="F698" s="285"/>
      <c r="G698" s="286"/>
    </row>
    <row r="699" spans="1:7" s="48" customFormat="1" ht="10.7" customHeight="1">
      <c r="A699" s="287"/>
      <c r="B699" s="284"/>
      <c r="C699" s="284"/>
      <c r="D699" s="285"/>
      <c r="E699" s="285"/>
      <c r="F699" s="285"/>
      <c r="G699" s="286"/>
    </row>
    <row r="700" spans="1:7" s="48" customFormat="1" ht="10.7" customHeight="1">
      <c r="A700" s="287"/>
      <c r="B700" s="284"/>
      <c r="C700" s="284"/>
      <c r="D700" s="285"/>
      <c r="E700" s="285"/>
      <c r="F700" s="285"/>
      <c r="G700" s="286"/>
    </row>
    <row r="701" spans="1:7" s="48" customFormat="1" ht="10.7" customHeight="1">
      <c r="A701" s="287"/>
      <c r="B701" s="284"/>
      <c r="C701" s="284"/>
      <c r="D701" s="285"/>
      <c r="E701" s="285"/>
      <c r="F701" s="285"/>
      <c r="G701" s="286"/>
    </row>
    <row r="702" spans="1:7" s="48" customFormat="1" ht="10.7" customHeight="1">
      <c r="A702" s="287"/>
      <c r="B702" s="284"/>
      <c r="C702" s="284"/>
      <c r="D702" s="285"/>
      <c r="E702" s="285"/>
      <c r="F702" s="285"/>
      <c r="G702" s="286"/>
    </row>
    <row r="703" spans="1:7" s="48" customFormat="1" ht="10.7" customHeight="1">
      <c r="A703" s="287"/>
      <c r="B703" s="284"/>
      <c r="C703" s="284"/>
      <c r="D703" s="285"/>
      <c r="E703" s="285"/>
      <c r="F703" s="285"/>
      <c r="G703" s="286"/>
    </row>
    <row r="704" spans="1:7" s="48" customFormat="1" ht="10.7" customHeight="1">
      <c r="A704" s="287"/>
      <c r="B704" s="284"/>
      <c r="C704" s="284"/>
      <c r="D704" s="285"/>
      <c r="E704" s="285"/>
      <c r="F704" s="285"/>
      <c r="G704" s="286"/>
    </row>
    <row r="705" spans="1:7" s="48" customFormat="1" ht="10.7" customHeight="1">
      <c r="A705" s="287"/>
      <c r="B705" s="284"/>
      <c r="C705" s="284"/>
      <c r="D705" s="285"/>
      <c r="E705" s="285"/>
      <c r="F705" s="285"/>
      <c r="G705" s="286"/>
    </row>
    <row r="706" spans="1:7" s="48" customFormat="1" ht="10.7" customHeight="1">
      <c r="A706" s="287"/>
      <c r="B706" s="284"/>
      <c r="C706" s="284"/>
      <c r="D706" s="285"/>
      <c r="E706" s="285"/>
      <c r="F706" s="285"/>
      <c r="G706" s="286"/>
    </row>
    <row r="707" spans="1:7" s="48" customFormat="1" ht="10.7" customHeight="1">
      <c r="A707" s="287"/>
      <c r="B707" s="284"/>
      <c r="C707" s="284"/>
      <c r="D707" s="285"/>
      <c r="E707" s="285"/>
      <c r="F707" s="285"/>
      <c r="G707" s="286"/>
    </row>
    <row r="708" spans="1:7" s="48" customFormat="1" ht="10.7" customHeight="1">
      <c r="A708" s="287"/>
      <c r="B708" s="284"/>
      <c r="C708" s="284"/>
      <c r="D708" s="285"/>
      <c r="E708" s="285"/>
      <c r="F708" s="285"/>
      <c r="G708" s="286"/>
    </row>
    <row r="709" spans="1:7" s="48" customFormat="1" ht="10.7" customHeight="1">
      <c r="A709" s="287"/>
      <c r="B709" s="284"/>
      <c r="C709" s="284"/>
      <c r="D709" s="285"/>
      <c r="E709" s="285"/>
      <c r="F709" s="285"/>
      <c r="G709" s="286"/>
    </row>
    <row r="710" spans="1:7" s="48" customFormat="1" ht="10.7" customHeight="1">
      <c r="A710" s="287"/>
      <c r="B710" s="284"/>
      <c r="C710" s="284"/>
      <c r="D710" s="285"/>
      <c r="E710" s="285"/>
      <c r="F710" s="285"/>
      <c r="G710" s="286"/>
    </row>
    <row r="711" spans="1:7" s="48" customFormat="1" ht="10.7" customHeight="1">
      <c r="A711" s="287"/>
      <c r="B711" s="284"/>
      <c r="C711" s="284"/>
      <c r="D711" s="285"/>
      <c r="E711" s="285"/>
      <c r="F711" s="285"/>
      <c r="G711" s="286"/>
    </row>
    <row r="712" spans="1:7" s="48" customFormat="1" ht="10.7" customHeight="1">
      <c r="A712" s="287"/>
      <c r="B712" s="284"/>
      <c r="C712" s="284"/>
      <c r="D712" s="285"/>
      <c r="E712" s="285"/>
      <c r="F712" s="285"/>
      <c r="G712" s="286"/>
    </row>
    <row r="713" spans="1:7" s="48" customFormat="1" ht="10.7" customHeight="1">
      <c r="A713" s="287"/>
      <c r="B713" s="284"/>
      <c r="C713" s="284"/>
      <c r="D713" s="285"/>
      <c r="E713" s="285"/>
      <c r="F713" s="285"/>
      <c r="G713" s="286"/>
    </row>
    <row r="714" spans="1:7" s="48" customFormat="1" ht="10.7" customHeight="1">
      <c r="A714" s="287"/>
      <c r="B714" s="284"/>
      <c r="C714" s="284"/>
      <c r="D714" s="285"/>
      <c r="E714" s="285"/>
      <c r="F714" s="285"/>
      <c r="G714" s="286"/>
    </row>
    <row r="715" spans="1:7" s="48" customFormat="1" ht="10.7" customHeight="1">
      <c r="A715" s="287"/>
      <c r="B715" s="284"/>
      <c r="C715" s="284"/>
      <c r="D715" s="285"/>
      <c r="E715" s="285"/>
      <c r="F715" s="285"/>
      <c r="G715" s="286"/>
    </row>
    <row r="716" spans="1:7" s="48" customFormat="1" ht="10.7" customHeight="1">
      <c r="A716" s="287"/>
      <c r="B716" s="284"/>
      <c r="C716" s="284"/>
      <c r="D716" s="285"/>
      <c r="E716" s="285"/>
      <c r="F716" s="285"/>
      <c r="G716" s="286"/>
    </row>
    <row r="717" spans="1:7" s="48" customFormat="1" ht="10.7" customHeight="1">
      <c r="A717" s="287"/>
      <c r="B717" s="284"/>
      <c r="C717" s="284"/>
      <c r="D717" s="285"/>
      <c r="E717" s="285"/>
      <c r="F717" s="285"/>
      <c r="G717" s="286"/>
    </row>
    <row r="718" spans="1:7" s="48" customFormat="1" ht="10.7" customHeight="1">
      <c r="A718" s="287"/>
      <c r="B718" s="284"/>
      <c r="C718" s="284"/>
      <c r="D718" s="285"/>
      <c r="E718" s="285"/>
      <c r="F718" s="285"/>
      <c r="G718" s="286"/>
    </row>
    <row r="719" spans="1:7" s="48" customFormat="1" ht="10.7" customHeight="1">
      <c r="A719" s="287"/>
      <c r="B719" s="284"/>
      <c r="C719" s="284"/>
      <c r="D719" s="285"/>
      <c r="E719" s="285"/>
      <c r="F719" s="285"/>
      <c r="G719" s="286"/>
    </row>
    <row r="720" spans="1:7" s="48" customFormat="1" ht="10.7" customHeight="1">
      <c r="A720" s="287"/>
      <c r="B720" s="284"/>
      <c r="C720" s="284"/>
      <c r="D720" s="285"/>
      <c r="E720" s="285"/>
      <c r="F720" s="285"/>
      <c r="G720" s="286"/>
    </row>
    <row r="721" spans="1:7" s="48" customFormat="1" ht="10.7" customHeight="1">
      <c r="A721" s="287"/>
      <c r="B721" s="284"/>
      <c r="C721" s="284"/>
      <c r="D721" s="285"/>
      <c r="E721" s="285"/>
      <c r="F721" s="285"/>
      <c r="G721" s="286"/>
    </row>
    <row r="722" spans="1:7" s="48" customFormat="1" ht="10.7" customHeight="1">
      <c r="A722" s="287"/>
      <c r="B722" s="284"/>
      <c r="C722" s="284"/>
      <c r="D722" s="285"/>
      <c r="E722" s="285"/>
      <c r="F722" s="285"/>
      <c r="G722" s="286"/>
    </row>
    <row r="723" spans="1:7" s="48" customFormat="1" ht="10.7" customHeight="1">
      <c r="A723" s="287"/>
      <c r="B723" s="284"/>
      <c r="C723" s="284"/>
      <c r="D723" s="285"/>
      <c r="E723" s="285"/>
      <c r="F723" s="285"/>
      <c r="G723" s="286"/>
    </row>
    <row r="724" spans="1:7" s="48" customFormat="1" ht="6.75" customHeight="1">
      <c r="A724" s="287"/>
      <c r="B724" s="284"/>
      <c r="C724" s="284"/>
      <c r="D724" s="285"/>
      <c r="E724" s="285"/>
      <c r="F724" s="285"/>
      <c r="G724" s="286"/>
    </row>
    <row r="725" spans="1:7" s="48" customFormat="1" ht="6.75" customHeight="1">
      <c r="A725" s="287"/>
      <c r="B725" s="284"/>
      <c r="C725" s="284"/>
      <c r="D725" s="285"/>
      <c r="E725" s="285"/>
      <c r="F725" s="285"/>
      <c r="G725" s="286"/>
    </row>
    <row r="726" spans="1:7" s="48" customFormat="1" ht="6.75" customHeight="1">
      <c r="A726" s="287"/>
      <c r="B726" s="284"/>
      <c r="C726" s="284"/>
      <c r="D726" s="285"/>
      <c r="E726" s="285"/>
      <c r="F726" s="285"/>
      <c r="G726" s="286"/>
    </row>
    <row r="727" spans="1:7" s="48" customFormat="1" ht="6.75" customHeight="1">
      <c r="A727" s="287"/>
      <c r="B727" s="284"/>
      <c r="C727" s="284"/>
      <c r="D727" s="285"/>
      <c r="E727" s="285"/>
      <c r="F727" s="285"/>
      <c r="G727" s="286"/>
    </row>
    <row r="728" spans="1:7" s="48" customFormat="1" ht="6.75" customHeight="1">
      <c r="A728" s="287"/>
      <c r="B728" s="284"/>
      <c r="C728" s="284"/>
      <c r="D728" s="285"/>
      <c r="E728" s="285"/>
      <c r="F728" s="285"/>
      <c r="G728" s="286"/>
    </row>
    <row r="729" spans="1:7" s="48" customFormat="1" ht="6.75" customHeight="1">
      <c r="A729" s="287"/>
      <c r="B729" s="284"/>
      <c r="C729" s="284"/>
      <c r="D729" s="285"/>
      <c r="E729" s="285"/>
      <c r="F729" s="285"/>
      <c r="G729" s="286"/>
    </row>
    <row r="730" spans="1:7" s="48" customFormat="1" ht="6.75" customHeight="1">
      <c r="A730" s="287"/>
      <c r="B730" s="284"/>
      <c r="C730" s="284"/>
      <c r="D730" s="285"/>
      <c r="E730" s="285"/>
      <c r="F730" s="285"/>
      <c r="G730" s="286"/>
    </row>
    <row r="731" spans="1:7" s="48" customFormat="1" ht="6.75" customHeight="1">
      <c r="A731" s="287"/>
      <c r="B731" s="284"/>
      <c r="C731" s="284"/>
      <c r="D731" s="285"/>
      <c r="E731" s="285"/>
      <c r="F731" s="285"/>
      <c r="G731" s="286"/>
    </row>
    <row r="732" spans="1:7" s="48" customFormat="1" ht="6.75" customHeight="1">
      <c r="A732" s="287"/>
      <c r="B732" s="284"/>
      <c r="C732" s="284"/>
      <c r="D732" s="285"/>
      <c r="E732" s="285"/>
      <c r="F732" s="285"/>
      <c r="G732" s="286"/>
    </row>
    <row r="733" spans="1:7" s="48" customFormat="1" ht="6.75" customHeight="1">
      <c r="A733" s="287"/>
      <c r="B733" s="284"/>
      <c r="C733" s="284"/>
      <c r="D733" s="285"/>
      <c r="E733" s="285"/>
      <c r="F733" s="285"/>
      <c r="G733" s="286"/>
    </row>
    <row r="734" spans="1:7" s="48" customFormat="1" ht="6.75" customHeight="1">
      <c r="A734" s="287"/>
      <c r="B734" s="284"/>
      <c r="C734" s="284"/>
      <c r="D734" s="285"/>
      <c r="E734" s="285"/>
      <c r="F734" s="285"/>
      <c r="G734" s="286"/>
    </row>
    <row r="735" spans="1:7" s="48" customFormat="1" ht="6.75" customHeight="1">
      <c r="A735" s="287"/>
      <c r="B735" s="284"/>
      <c r="C735" s="284"/>
      <c r="D735" s="285"/>
      <c r="E735" s="285"/>
      <c r="F735" s="285"/>
      <c r="G735" s="286"/>
    </row>
    <row r="736" spans="1:7" s="48" customFormat="1" ht="6.75" customHeight="1">
      <c r="A736" s="287"/>
      <c r="B736" s="284"/>
      <c r="C736" s="284"/>
      <c r="D736" s="285"/>
      <c r="E736" s="285"/>
      <c r="F736" s="285"/>
      <c r="G736" s="286"/>
    </row>
    <row r="737" spans="1:7" s="48" customFormat="1" ht="6.75" customHeight="1">
      <c r="A737" s="287"/>
      <c r="B737" s="284"/>
      <c r="C737" s="284"/>
      <c r="D737" s="285"/>
      <c r="E737" s="285"/>
      <c r="F737" s="285"/>
      <c r="G737" s="286"/>
    </row>
    <row r="738" spans="1:7" s="48" customFormat="1" ht="6.75" customHeight="1">
      <c r="A738" s="287"/>
      <c r="B738" s="284"/>
      <c r="C738" s="284"/>
      <c r="D738" s="285"/>
      <c r="E738" s="285"/>
      <c r="F738" s="285"/>
      <c r="G738" s="286"/>
    </row>
    <row r="739" spans="1:7" s="48" customFormat="1" ht="6.75" customHeight="1">
      <c r="A739" s="287"/>
      <c r="B739" s="284"/>
      <c r="C739" s="284"/>
      <c r="D739" s="285"/>
      <c r="E739" s="285"/>
      <c r="F739" s="285"/>
      <c r="G739" s="286"/>
    </row>
    <row r="740" spans="1:7" s="48" customFormat="1" ht="6.75" customHeight="1">
      <c r="A740" s="287"/>
      <c r="B740" s="284"/>
      <c r="C740" s="284"/>
      <c r="D740" s="285"/>
      <c r="E740" s="285"/>
      <c r="F740" s="285"/>
      <c r="G740" s="286"/>
    </row>
    <row r="741" spans="1:7" s="48" customFormat="1" ht="6.75" customHeight="1">
      <c r="A741" s="287"/>
      <c r="B741" s="284"/>
      <c r="C741" s="284"/>
      <c r="D741" s="285"/>
      <c r="E741" s="285"/>
      <c r="F741" s="285"/>
      <c r="G741" s="286"/>
    </row>
    <row r="742" spans="1:7" s="48" customFormat="1" ht="6.75" customHeight="1">
      <c r="A742" s="287"/>
      <c r="B742" s="284"/>
      <c r="C742" s="284"/>
      <c r="D742" s="285"/>
      <c r="E742" s="285"/>
      <c r="F742" s="285"/>
      <c r="G742" s="286"/>
    </row>
    <row r="743" spans="1:7" s="48" customFormat="1" ht="6.75" customHeight="1">
      <c r="A743" s="287"/>
      <c r="B743" s="284"/>
      <c r="C743" s="284"/>
      <c r="D743" s="285"/>
      <c r="E743" s="285"/>
      <c r="F743" s="285"/>
      <c r="G743" s="286"/>
    </row>
    <row r="744" spans="1:7" s="48" customFormat="1" ht="6.75" customHeight="1">
      <c r="A744" s="287"/>
      <c r="B744" s="284"/>
      <c r="C744" s="284"/>
      <c r="D744" s="285"/>
      <c r="E744" s="285"/>
      <c r="F744" s="285"/>
      <c r="G744" s="286"/>
    </row>
    <row r="745" spans="1:7" s="48" customFormat="1" ht="6.75" customHeight="1">
      <c r="A745" s="287"/>
      <c r="B745" s="284"/>
      <c r="C745" s="284"/>
      <c r="D745" s="285"/>
      <c r="E745" s="285"/>
      <c r="F745" s="285"/>
      <c r="G745" s="286"/>
    </row>
    <row r="746" spans="1:7" s="48" customFormat="1" ht="6.75" customHeight="1">
      <c r="A746" s="287"/>
      <c r="B746" s="284"/>
      <c r="C746" s="284"/>
      <c r="D746" s="285"/>
      <c r="E746" s="285"/>
      <c r="F746" s="285"/>
      <c r="G746" s="286"/>
    </row>
    <row r="747" spans="1:7" s="48" customFormat="1" ht="6.75" customHeight="1">
      <c r="A747" s="287"/>
      <c r="B747" s="284"/>
      <c r="C747" s="284"/>
      <c r="D747" s="285"/>
      <c r="E747" s="285"/>
      <c r="F747" s="285"/>
      <c r="G747" s="286"/>
    </row>
    <row r="748" spans="1:7" s="48" customFormat="1" ht="6.75" customHeight="1">
      <c r="A748" s="287"/>
      <c r="B748" s="284"/>
      <c r="C748" s="284"/>
      <c r="D748" s="285"/>
      <c r="E748" s="285"/>
      <c r="F748" s="285"/>
      <c r="G748" s="286"/>
    </row>
    <row r="749" spans="1:7" s="48" customFormat="1" ht="6.75" customHeight="1">
      <c r="A749" s="287"/>
      <c r="B749" s="284"/>
      <c r="C749" s="284"/>
      <c r="D749" s="285"/>
      <c r="E749" s="285"/>
      <c r="F749" s="285"/>
      <c r="G749" s="286"/>
    </row>
    <row r="750" spans="1:7" s="48" customFormat="1" ht="6.75" customHeight="1">
      <c r="A750" s="287"/>
      <c r="B750" s="284"/>
      <c r="C750" s="284"/>
      <c r="D750" s="285"/>
      <c r="E750" s="285"/>
      <c r="F750" s="285"/>
      <c r="G750" s="286"/>
    </row>
    <row r="751" spans="1:7" s="48" customFormat="1" ht="6.75" customHeight="1">
      <c r="A751" s="287"/>
      <c r="B751" s="284"/>
      <c r="C751" s="284"/>
      <c r="D751" s="285"/>
      <c r="E751" s="285"/>
      <c r="F751" s="285"/>
      <c r="G751" s="286"/>
    </row>
    <row r="752" spans="1:7" s="48" customFormat="1" ht="6.75" customHeight="1">
      <c r="A752" s="287"/>
      <c r="B752" s="284"/>
      <c r="C752" s="284"/>
      <c r="D752" s="285"/>
      <c r="E752" s="285"/>
      <c r="F752" s="285"/>
      <c r="G752" s="286"/>
    </row>
    <row r="753" spans="1:7" s="48" customFormat="1" ht="6.75" customHeight="1">
      <c r="A753" s="287"/>
      <c r="B753" s="284"/>
      <c r="C753" s="284"/>
      <c r="D753" s="285"/>
      <c r="E753" s="285"/>
      <c r="F753" s="285"/>
      <c r="G753" s="286"/>
    </row>
    <row r="754" spans="1:7" s="48" customFormat="1" ht="6.75" customHeight="1">
      <c r="A754" s="287"/>
      <c r="B754" s="284"/>
      <c r="C754" s="284"/>
      <c r="D754" s="285"/>
      <c r="E754" s="285"/>
      <c r="F754" s="285"/>
      <c r="G754" s="286"/>
    </row>
    <row r="755" spans="1:7" s="48" customFormat="1" ht="6.75" customHeight="1">
      <c r="A755" s="287"/>
      <c r="B755" s="284"/>
      <c r="C755" s="284"/>
      <c r="D755" s="285"/>
      <c r="E755" s="285"/>
      <c r="F755" s="285"/>
      <c r="G755" s="286"/>
    </row>
    <row r="756" spans="1:7" s="48" customFormat="1" ht="6.75" customHeight="1">
      <c r="A756" s="287"/>
      <c r="B756" s="284"/>
      <c r="C756" s="284"/>
      <c r="D756" s="285"/>
      <c r="E756" s="285"/>
      <c r="F756" s="285"/>
      <c r="G756" s="286"/>
    </row>
    <row r="757" spans="1:7" s="48" customFormat="1" ht="6.75" customHeight="1">
      <c r="A757" s="287"/>
      <c r="B757" s="284"/>
      <c r="C757" s="284"/>
      <c r="D757" s="285"/>
      <c r="E757" s="285"/>
      <c r="F757" s="285"/>
      <c r="G757" s="286"/>
    </row>
    <row r="758" spans="1:7" s="48" customFormat="1" ht="6.75" customHeight="1">
      <c r="A758" s="287"/>
      <c r="B758" s="284"/>
      <c r="C758" s="284"/>
      <c r="D758" s="285"/>
      <c r="E758" s="285"/>
      <c r="F758" s="285"/>
      <c r="G758" s="286"/>
    </row>
    <row r="759" spans="1:7" s="48" customFormat="1" ht="6.75" customHeight="1">
      <c r="A759" s="287"/>
      <c r="B759" s="284"/>
      <c r="C759" s="284"/>
      <c r="D759" s="285"/>
      <c r="E759" s="285"/>
      <c r="F759" s="285"/>
      <c r="G759" s="286"/>
    </row>
    <row r="760" spans="1:7" s="48" customFormat="1" ht="6.75" customHeight="1">
      <c r="A760" s="287"/>
      <c r="B760" s="284"/>
      <c r="C760" s="284"/>
      <c r="D760" s="285"/>
      <c r="E760" s="285"/>
      <c r="F760" s="285"/>
      <c r="G760" s="286"/>
    </row>
    <row r="761" spans="1:7" s="48" customFormat="1" ht="6.75" customHeight="1">
      <c r="A761" s="287"/>
      <c r="B761" s="284"/>
      <c r="C761" s="284"/>
      <c r="D761" s="285"/>
      <c r="E761" s="285"/>
      <c r="F761" s="285"/>
      <c r="G761" s="286"/>
    </row>
    <row r="762" spans="1:7" s="48" customFormat="1" ht="6.75" customHeight="1">
      <c r="A762" s="287"/>
      <c r="B762" s="284"/>
      <c r="C762" s="284"/>
      <c r="D762" s="285"/>
      <c r="E762" s="285"/>
      <c r="F762" s="285"/>
      <c r="G762" s="286"/>
    </row>
    <row r="763" spans="1:7" s="48" customFormat="1" ht="6.75" customHeight="1">
      <c r="A763" s="287"/>
      <c r="B763" s="284"/>
      <c r="C763" s="284"/>
      <c r="D763" s="285"/>
      <c r="E763" s="285"/>
      <c r="F763" s="285"/>
      <c r="G763" s="286"/>
    </row>
    <row r="764" spans="1:7" s="48" customFormat="1" ht="6.75" customHeight="1">
      <c r="A764" s="287"/>
      <c r="B764" s="284"/>
      <c r="C764" s="284"/>
      <c r="D764" s="285"/>
      <c r="E764" s="285"/>
      <c r="F764" s="285"/>
      <c r="G764" s="286"/>
    </row>
    <row r="765" spans="1:7" s="48" customFormat="1" ht="6.75" customHeight="1">
      <c r="A765" s="287"/>
      <c r="B765" s="284"/>
      <c r="C765" s="284"/>
      <c r="D765" s="285"/>
      <c r="E765" s="285"/>
      <c r="F765" s="285"/>
      <c r="G765" s="286"/>
    </row>
    <row r="766" spans="1:7" s="48" customFormat="1" ht="6.75" customHeight="1">
      <c r="A766" s="287"/>
      <c r="B766" s="284"/>
      <c r="C766" s="284"/>
      <c r="D766" s="285"/>
      <c r="E766" s="285"/>
      <c r="F766" s="285"/>
      <c r="G766" s="286"/>
    </row>
    <row r="767" spans="1:7" s="48" customFormat="1" ht="6.75" customHeight="1">
      <c r="A767" s="287"/>
      <c r="B767" s="284"/>
      <c r="C767" s="284"/>
      <c r="D767" s="285"/>
      <c r="E767" s="285"/>
      <c r="F767" s="285"/>
      <c r="G767" s="286"/>
    </row>
    <row r="768" spans="1:7" s="48" customFormat="1" ht="6.75" customHeight="1">
      <c r="A768" s="287"/>
      <c r="B768" s="284"/>
      <c r="C768" s="284"/>
      <c r="D768" s="285"/>
      <c r="E768" s="285"/>
      <c r="F768" s="285"/>
      <c r="G768" s="286"/>
    </row>
    <row r="769" spans="1:7" s="48" customFormat="1" ht="6.75" customHeight="1">
      <c r="A769" s="287"/>
      <c r="B769" s="284"/>
      <c r="C769" s="284"/>
      <c r="D769" s="285"/>
      <c r="E769" s="285"/>
      <c r="F769" s="285"/>
      <c r="G769" s="286"/>
    </row>
    <row r="770" spans="1:7" s="48" customFormat="1" ht="6.75" customHeight="1">
      <c r="A770" s="287"/>
      <c r="B770" s="284"/>
      <c r="C770" s="284"/>
      <c r="D770" s="285"/>
      <c r="E770" s="285"/>
      <c r="F770" s="285"/>
      <c r="G770" s="286"/>
    </row>
    <row r="771" spans="1:7" s="48" customFormat="1" ht="6.75" customHeight="1">
      <c r="A771" s="287"/>
      <c r="B771" s="284"/>
      <c r="C771" s="284"/>
      <c r="D771" s="285"/>
      <c r="E771" s="285"/>
      <c r="F771" s="285"/>
      <c r="G771" s="286"/>
    </row>
    <row r="772" spans="1:7" s="48" customFormat="1" ht="6.75" customHeight="1">
      <c r="A772" s="287"/>
      <c r="B772" s="284"/>
      <c r="C772" s="284"/>
      <c r="D772" s="285"/>
      <c r="E772" s="285"/>
      <c r="F772" s="285"/>
      <c r="G772" s="286"/>
    </row>
    <row r="773" spans="1:7" s="48" customFormat="1" ht="6.75" customHeight="1">
      <c r="A773" s="287"/>
      <c r="B773" s="284"/>
      <c r="C773" s="284"/>
      <c r="D773" s="285"/>
      <c r="E773" s="285"/>
      <c r="F773" s="285"/>
      <c r="G773" s="286"/>
    </row>
    <row r="774" spans="1:7" s="48" customFormat="1" ht="6.75" customHeight="1">
      <c r="A774" s="287"/>
      <c r="B774" s="284"/>
      <c r="C774" s="284"/>
      <c r="D774" s="285"/>
      <c r="E774" s="285"/>
      <c r="F774" s="285"/>
      <c r="G774" s="286"/>
    </row>
    <row r="775" spans="1:7" s="48" customFormat="1" ht="6.75" customHeight="1">
      <c r="A775" s="287"/>
      <c r="B775" s="284"/>
      <c r="C775" s="284"/>
      <c r="D775" s="285"/>
      <c r="E775" s="285"/>
      <c r="F775" s="285"/>
      <c r="G775" s="286"/>
    </row>
    <row r="776" spans="1:7" s="48" customFormat="1" ht="6.75" customHeight="1">
      <c r="A776" s="287"/>
      <c r="B776" s="284"/>
      <c r="C776" s="284"/>
      <c r="D776" s="285"/>
      <c r="E776" s="285"/>
      <c r="F776" s="285"/>
      <c r="G776" s="286"/>
    </row>
    <row r="777" spans="1:7" s="48" customFormat="1" ht="6.75" customHeight="1">
      <c r="A777" s="287"/>
      <c r="B777" s="284"/>
      <c r="C777" s="284"/>
      <c r="D777" s="285"/>
      <c r="E777" s="285"/>
      <c r="F777" s="285"/>
      <c r="G777" s="286"/>
    </row>
    <row r="778" spans="1:7" s="48" customFormat="1" ht="6.75" customHeight="1">
      <c r="A778" s="287"/>
      <c r="B778" s="284"/>
      <c r="C778" s="284"/>
      <c r="D778" s="285"/>
      <c r="E778" s="285"/>
      <c r="F778" s="285"/>
      <c r="G778" s="286"/>
    </row>
    <row r="779" spans="1:7" s="48" customFormat="1" ht="6.75" customHeight="1">
      <c r="A779" s="287"/>
      <c r="B779" s="284"/>
      <c r="C779" s="284"/>
      <c r="D779" s="285"/>
      <c r="E779" s="285"/>
      <c r="F779" s="285"/>
      <c r="G779" s="286"/>
    </row>
    <row r="780" spans="1:7" s="48" customFormat="1" ht="6.75" customHeight="1">
      <c r="A780" s="287"/>
      <c r="B780" s="284"/>
      <c r="C780" s="284"/>
      <c r="D780" s="285"/>
      <c r="E780" s="285"/>
      <c r="F780" s="285"/>
      <c r="G780" s="286"/>
    </row>
    <row r="781" spans="1:7" s="48" customFormat="1" ht="6.75" customHeight="1">
      <c r="A781" s="287"/>
      <c r="B781" s="284"/>
      <c r="C781" s="284"/>
      <c r="D781" s="285"/>
      <c r="E781" s="285"/>
      <c r="F781" s="285"/>
      <c r="G781" s="286"/>
    </row>
    <row r="782" spans="1:7" s="48" customFormat="1" ht="6.75" customHeight="1">
      <c r="A782" s="287"/>
      <c r="B782" s="284"/>
      <c r="C782" s="284"/>
      <c r="D782" s="285"/>
      <c r="E782" s="285"/>
      <c r="F782" s="285"/>
      <c r="G782" s="286"/>
    </row>
    <row r="783" spans="1:7" s="48" customFormat="1" ht="6.75" customHeight="1">
      <c r="A783" s="287"/>
      <c r="B783" s="284"/>
      <c r="C783" s="284"/>
      <c r="D783" s="285"/>
      <c r="E783" s="285"/>
      <c r="F783" s="285"/>
      <c r="G783" s="286"/>
    </row>
    <row r="784" spans="1:7" s="48" customFormat="1" ht="6.75" customHeight="1">
      <c r="A784" s="287"/>
      <c r="B784" s="284"/>
      <c r="C784" s="284"/>
      <c r="D784" s="285"/>
      <c r="E784" s="285"/>
      <c r="F784" s="285"/>
      <c r="G784" s="286"/>
    </row>
    <row r="785" spans="1:7" s="48" customFormat="1" ht="6.75" customHeight="1">
      <c r="A785" s="287"/>
      <c r="B785" s="284"/>
      <c r="C785" s="284"/>
      <c r="D785" s="285"/>
      <c r="E785" s="285"/>
      <c r="F785" s="285"/>
      <c r="G785" s="286"/>
    </row>
    <row r="786" spans="1:7" s="48" customFormat="1" ht="6.75" customHeight="1">
      <c r="A786" s="287"/>
      <c r="B786" s="284"/>
      <c r="C786" s="284"/>
      <c r="D786" s="285"/>
      <c r="E786" s="285"/>
      <c r="F786" s="285"/>
      <c r="G786" s="286"/>
    </row>
    <row r="787" spans="1:7" s="48" customFormat="1" ht="6.75" customHeight="1">
      <c r="A787" s="287"/>
      <c r="B787" s="284"/>
      <c r="C787" s="284"/>
      <c r="D787" s="285"/>
      <c r="E787" s="285"/>
      <c r="F787" s="285"/>
      <c r="G787" s="286"/>
    </row>
    <row r="788" spans="1:7" s="48" customFormat="1" ht="6.75" customHeight="1">
      <c r="A788" s="287"/>
      <c r="B788" s="284"/>
      <c r="C788" s="284"/>
      <c r="D788" s="285"/>
      <c r="E788" s="285"/>
      <c r="F788" s="285"/>
      <c r="G788" s="286"/>
    </row>
    <row r="789" spans="1:7" s="48" customFormat="1" ht="6.75" customHeight="1">
      <c r="A789" s="287"/>
      <c r="B789" s="284"/>
      <c r="C789" s="284"/>
      <c r="D789" s="285"/>
      <c r="E789" s="285"/>
      <c r="F789" s="285"/>
      <c r="G789" s="286"/>
    </row>
    <row r="790" spans="1:7" s="48" customFormat="1" ht="6.75" customHeight="1">
      <c r="A790" s="287"/>
      <c r="B790" s="284"/>
      <c r="C790" s="284"/>
      <c r="D790" s="285"/>
      <c r="E790" s="285"/>
      <c r="F790" s="285"/>
      <c r="G790" s="286"/>
    </row>
    <row r="791" spans="1:7" s="48" customFormat="1" ht="6.75" customHeight="1">
      <c r="A791" s="287"/>
      <c r="B791" s="284"/>
      <c r="C791" s="284"/>
      <c r="D791" s="285"/>
      <c r="E791" s="285"/>
      <c r="F791" s="285"/>
      <c r="G791" s="286"/>
    </row>
    <row r="792" spans="1:7" s="48" customFormat="1" ht="6.75" customHeight="1">
      <c r="A792" s="287"/>
      <c r="B792" s="284"/>
      <c r="C792" s="284"/>
      <c r="D792" s="285"/>
      <c r="E792" s="285"/>
      <c r="F792" s="285"/>
      <c r="G792" s="286"/>
    </row>
    <row r="793" spans="1:7" s="48" customFormat="1" ht="6.75" customHeight="1">
      <c r="A793" s="287"/>
      <c r="B793" s="284"/>
      <c r="C793" s="284"/>
      <c r="D793" s="285"/>
      <c r="E793" s="285"/>
      <c r="F793" s="285"/>
      <c r="G793" s="286"/>
    </row>
    <row r="794" spans="1:7" s="48" customFormat="1" ht="6.75" customHeight="1">
      <c r="A794" s="287"/>
      <c r="B794" s="284"/>
      <c r="C794" s="284"/>
      <c r="D794" s="285"/>
      <c r="E794" s="285"/>
      <c r="F794" s="285"/>
      <c r="G794" s="286"/>
    </row>
    <row r="795" spans="1:7" s="48" customFormat="1" ht="6.75" customHeight="1">
      <c r="A795" s="287"/>
      <c r="B795" s="284"/>
      <c r="C795" s="284"/>
      <c r="D795" s="285"/>
      <c r="E795" s="285"/>
      <c r="F795" s="285"/>
      <c r="G795" s="286"/>
    </row>
    <row r="796" spans="1:7" s="48" customFormat="1" ht="6.75" customHeight="1">
      <c r="A796" s="287"/>
      <c r="B796" s="284"/>
      <c r="C796" s="284"/>
      <c r="D796" s="285"/>
      <c r="E796" s="285"/>
      <c r="F796" s="285"/>
      <c r="G796" s="286"/>
    </row>
    <row r="797" spans="1:7" s="48" customFormat="1" ht="6.75" customHeight="1">
      <c r="A797" s="287"/>
      <c r="B797" s="284"/>
      <c r="C797" s="284"/>
      <c r="D797" s="285"/>
      <c r="E797" s="285"/>
      <c r="F797" s="285"/>
      <c r="G797" s="286"/>
    </row>
    <row r="798" spans="1:7" s="48" customFormat="1" ht="6.75" customHeight="1">
      <c r="A798" s="287"/>
      <c r="B798" s="284"/>
      <c r="C798" s="284"/>
      <c r="D798" s="285"/>
      <c r="E798" s="285"/>
      <c r="F798" s="285"/>
      <c r="G798" s="286"/>
    </row>
    <row r="799" spans="1:7" s="48" customFormat="1" ht="6.75" customHeight="1">
      <c r="A799" s="287"/>
      <c r="B799" s="284"/>
      <c r="C799" s="284"/>
      <c r="D799" s="285"/>
      <c r="E799" s="285"/>
      <c r="F799" s="285"/>
      <c r="G799" s="286"/>
    </row>
    <row r="800" spans="1:7" s="48" customFormat="1" ht="6.75" customHeight="1">
      <c r="A800" s="287"/>
      <c r="B800" s="284"/>
      <c r="C800" s="284"/>
      <c r="D800" s="285"/>
      <c r="E800" s="285"/>
      <c r="F800" s="285"/>
      <c r="G800" s="286"/>
    </row>
    <row r="801" spans="1:7" s="48" customFormat="1" ht="6.75" customHeight="1">
      <c r="A801" s="287"/>
      <c r="B801" s="284"/>
      <c r="C801" s="284"/>
      <c r="D801" s="285"/>
      <c r="E801" s="285"/>
      <c r="F801" s="285"/>
      <c r="G801" s="286"/>
    </row>
    <row r="802" spans="1:7" s="48" customFormat="1" ht="6.75" customHeight="1">
      <c r="A802" s="287"/>
      <c r="B802" s="284"/>
      <c r="C802" s="284"/>
      <c r="D802" s="285"/>
      <c r="E802" s="285"/>
      <c r="F802" s="285"/>
      <c r="G802" s="286"/>
    </row>
    <row r="803" spans="1:7" s="48" customFormat="1" ht="6.75" customHeight="1">
      <c r="A803" s="287"/>
      <c r="B803" s="284"/>
      <c r="C803" s="284"/>
      <c r="D803" s="285"/>
      <c r="E803" s="285"/>
      <c r="F803" s="285"/>
      <c r="G803" s="286"/>
    </row>
    <row r="804" spans="1:7" s="48" customFormat="1" ht="6.75" customHeight="1">
      <c r="A804" s="287"/>
      <c r="B804" s="284"/>
      <c r="C804" s="284"/>
      <c r="D804" s="285"/>
      <c r="E804" s="285"/>
      <c r="F804" s="285"/>
      <c r="G804" s="286"/>
    </row>
    <row r="805" spans="1:7" s="48" customFormat="1" ht="6.75" customHeight="1">
      <c r="A805" s="287"/>
      <c r="B805" s="284"/>
      <c r="C805" s="284"/>
      <c r="D805" s="285"/>
      <c r="E805" s="285"/>
      <c r="F805" s="285"/>
      <c r="G805" s="286"/>
    </row>
    <row r="806" spans="1:7" s="48" customFormat="1" ht="6.75" customHeight="1">
      <c r="A806" s="287"/>
      <c r="B806" s="284"/>
      <c r="C806" s="284"/>
      <c r="D806" s="285"/>
      <c r="E806" s="285"/>
      <c r="F806" s="285"/>
      <c r="G806" s="286"/>
    </row>
    <row r="807" spans="1:7" s="48" customFormat="1" ht="6.75" customHeight="1">
      <c r="A807" s="287"/>
      <c r="B807" s="284"/>
      <c r="C807" s="284"/>
      <c r="D807" s="285"/>
      <c r="E807" s="285"/>
      <c r="F807" s="285"/>
      <c r="G807" s="286"/>
    </row>
    <row r="808" spans="1:7" s="48" customFormat="1" ht="6.75" customHeight="1">
      <c r="A808" s="287"/>
      <c r="B808" s="284"/>
      <c r="C808" s="284"/>
      <c r="D808" s="285"/>
      <c r="E808" s="285"/>
      <c r="F808" s="285"/>
      <c r="G808" s="286"/>
    </row>
    <row r="809" spans="1:7" s="48" customFormat="1" ht="6.75" customHeight="1">
      <c r="A809" s="287"/>
      <c r="B809" s="284"/>
      <c r="C809" s="284"/>
      <c r="D809" s="285"/>
      <c r="E809" s="285"/>
      <c r="F809" s="285"/>
      <c r="G809" s="286"/>
    </row>
    <row r="810" spans="1:7" s="48" customFormat="1" ht="6.75" customHeight="1">
      <c r="A810" s="287"/>
      <c r="B810" s="284"/>
      <c r="C810" s="284"/>
      <c r="D810" s="285"/>
      <c r="E810" s="285"/>
      <c r="F810" s="285"/>
      <c r="G810" s="286"/>
    </row>
    <row r="811" spans="1:7" s="48" customFormat="1" ht="6.75" customHeight="1">
      <c r="A811" s="287"/>
      <c r="B811" s="284"/>
      <c r="C811" s="284"/>
      <c r="D811" s="285"/>
      <c r="E811" s="285"/>
      <c r="F811" s="285"/>
      <c r="G811" s="286"/>
    </row>
    <row r="812" spans="1:7" s="48" customFormat="1" ht="6.75" customHeight="1">
      <c r="A812" s="287"/>
      <c r="B812" s="284"/>
      <c r="C812" s="284"/>
      <c r="D812" s="285"/>
      <c r="E812" s="285"/>
      <c r="F812" s="285"/>
      <c r="G812" s="286"/>
    </row>
    <row r="813" spans="1:7" s="48" customFormat="1" ht="6.75" customHeight="1">
      <c r="A813" s="287"/>
      <c r="B813" s="284"/>
      <c r="C813" s="284"/>
      <c r="D813" s="285"/>
      <c r="E813" s="285"/>
      <c r="F813" s="285"/>
      <c r="G813" s="286"/>
    </row>
    <row r="814" spans="1:7" s="48" customFormat="1" ht="6.75" customHeight="1">
      <c r="A814" s="287"/>
      <c r="B814" s="284"/>
      <c r="C814" s="284"/>
      <c r="D814" s="285"/>
      <c r="E814" s="285"/>
      <c r="F814" s="285"/>
      <c r="G814" s="286"/>
    </row>
    <row r="815" spans="1:7" s="48" customFormat="1" ht="6.75" customHeight="1">
      <c r="A815" s="287"/>
      <c r="B815" s="284"/>
      <c r="C815" s="284"/>
      <c r="D815" s="285"/>
      <c r="E815" s="285"/>
      <c r="F815" s="285"/>
      <c r="G815" s="286"/>
    </row>
    <row r="816" spans="1:7" s="48" customFormat="1" ht="6.75" customHeight="1">
      <c r="A816" s="287"/>
      <c r="B816" s="284"/>
      <c r="C816" s="284"/>
      <c r="D816" s="285"/>
      <c r="E816" s="285"/>
      <c r="F816" s="285"/>
      <c r="G816" s="286"/>
    </row>
    <row r="817" spans="1:7" s="48" customFormat="1" ht="6.75" customHeight="1">
      <c r="A817" s="287"/>
      <c r="B817" s="284"/>
      <c r="C817" s="284"/>
      <c r="D817" s="285"/>
      <c r="E817" s="285"/>
      <c r="F817" s="285"/>
      <c r="G817" s="286"/>
    </row>
    <row r="818" spans="1:7" s="48" customFormat="1" ht="6.75" customHeight="1">
      <c r="A818" s="287"/>
      <c r="B818" s="284"/>
      <c r="C818" s="284"/>
      <c r="D818" s="285"/>
      <c r="E818" s="285"/>
      <c r="F818" s="285"/>
      <c r="G818" s="286"/>
    </row>
    <row r="819" spans="1:7" s="48" customFormat="1" ht="6.75" customHeight="1">
      <c r="A819" s="287"/>
      <c r="B819" s="284"/>
      <c r="C819" s="284"/>
      <c r="D819" s="285"/>
      <c r="E819" s="285"/>
      <c r="F819" s="285"/>
      <c r="G819" s="286"/>
    </row>
    <row r="820" spans="1:7" s="48" customFormat="1" ht="6.75" customHeight="1">
      <c r="A820" s="287"/>
      <c r="B820" s="284"/>
      <c r="C820" s="284"/>
      <c r="D820" s="285"/>
      <c r="E820" s="285"/>
      <c r="F820" s="285"/>
      <c r="G820" s="286"/>
    </row>
    <row r="821" spans="1:7" s="48" customFormat="1" ht="6.75" customHeight="1">
      <c r="A821" s="287"/>
      <c r="B821" s="284"/>
      <c r="C821" s="284"/>
      <c r="D821" s="285"/>
      <c r="E821" s="285"/>
      <c r="F821" s="285"/>
      <c r="G821" s="286"/>
    </row>
    <row r="822" spans="1:7" s="48" customFormat="1" ht="6.75" customHeight="1">
      <c r="A822" s="287"/>
      <c r="B822" s="284"/>
      <c r="C822" s="284"/>
      <c r="D822" s="285"/>
      <c r="E822" s="285"/>
      <c r="F822" s="285"/>
      <c r="G822" s="286"/>
    </row>
    <row r="823" spans="1:7" s="48" customFormat="1" ht="6.75" customHeight="1">
      <c r="A823" s="287"/>
      <c r="B823" s="284"/>
      <c r="C823" s="284"/>
      <c r="D823" s="285"/>
      <c r="E823" s="285"/>
      <c r="F823" s="285"/>
      <c r="G823" s="286"/>
    </row>
    <row r="824" spans="1:7" s="48" customFormat="1" ht="6.75" customHeight="1">
      <c r="A824" s="287"/>
      <c r="B824" s="284"/>
      <c r="C824" s="284"/>
      <c r="D824" s="285"/>
      <c r="E824" s="285"/>
      <c r="F824" s="285"/>
      <c r="G824" s="286"/>
    </row>
    <row r="825" spans="1:7" s="48" customFormat="1" ht="6.75" customHeight="1">
      <c r="A825" s="287"/>
      <c r="B825" s="284"/>
      <c r="C825" s="284"/>
      <c r="D825" s="285"/>
      <c r="E825" s="285"/>
      <c r="F825" s="285"/>
      <c r="G825" s="286"/>
    </row>
    <row r="826" spans="1:7" s="48" customFormat="1" ht="6.75" customHeight="1">
      <c r="A826" s="287"/>
      <c r="B826" s="284"/>
      <c r="C826" s="284"/>
      <c r="D826" s="285"/>
      <c r="E826" s="285"/>
      <c r="F826" s="285"/>
      <c r="G826" s="286"/>
    </row>
    <row r="827" spans="1:7" s="48" customFormat="1" ht="6.75" customHeight="1">
      <c r="A827" s="287"/>
      <c r="B827" s="284"/>
      <c r="C827" s="284"/>
      <c r="D827" s="285"/>
      <c r="E827" s="285"/>
      <c r="F827" s="285"/>
      <c r="G827" s="286"/>
    </row>
    <row r="828" spans="1:7" s="48" customFormat="1" ht="6.75" customHeight="1">
      <c r="A828" s="287"/>
      <c r="B828" s="284"/>
      <c r="C828" s="284"/>
      <c r="D828" s="285"/>
      <c r="E828" s="285"/>
      <c r="F828" s="285"/>
      <c r="G828" s="286"/>
    </row>
    <row r="829" spans="1:7" s="48" customFormat="1" ht="6.75" customHeight="1">
      <c r="A829" s="287"/>
      <c r="B829" s="284"/>
      <c r="C829" s="284"/>
      <c r="D829" s="285"/>
      <c r="E829" s="285"/>
      <c r="F829" s="285"/>
      <c r="G829" s="286"/>
    </row>
    <row r="830" spans="1:7" s="48" customFormat="1" ht="6.75" customHeight="1">
      <c r="A830" s="287"/>
      <c r="B830" s="284"/>
      <c r="C830" s="284"/>
      <c r="D830" s="285"/>
      <c r="E830" s="285"/>
      <c r="F830" s="285"/>
      <c r="G830" s="286"/>
    </row>
    <row r="831" spans="1:7" s="48" customFormat="1" ht="6.75" customHeight="1">
      <c r="A831" s="287"/>
      <c r="B831" s="284"/>
      <c r="C831" s="284"/>
      <c r="D831" s="285"/>
      <c r="E831" s="285"/>
      <c r="F831" s="285"/>
      <c r="G831" s="286"/>
    </row>
    <row r="832" spans="1:7" s="48" customFormat="1" ht="6.75" customHeight="1">
      <c r="A832" s="287"/>
      <c r="B832" s="284"/>
      <c r="C832" s="284"/>
      <c r="D832" s="285"/>
      <c r="E832" s="285"/>
      <c r="F832" s="285"/>
      <c r="G832" s="286"/>
    </row>
    <row r="833" spans="1:7" s="48" customFormat="1" ht="6.75" customHeight="1">
      <c r="A833" s="287"/>
      <c r="B833" s="284"/>
      <c r="C833" s="284"/>
      <c r="D833" s="285"/>
      <c r="E833" s="285"/>
      <c r="F833" s="285"/>
      <c r="G833" s="286"/>
    </row>
    <row r="834" spans="1:7" s="48" customFormat="1" ht="6.75" customHeight="1">
      <c r="A834" s="287"/>
      <c r="B834" s="284"/>
      <c r="C834" s="284"/>
      <c r="D834" s="285"/>
      <c r="E834" s="285"/>
      <c r="F834" s="285"/>
      <c r="G834" s="286"/>
    </row>
    <row r="835" spans="1:7" s="48" customFormat="1" ht="6.75" customHeight="1">
      <c r="A835" s="287"/>
      <c r="B835" s="284"/>
      <c r="C835" s="284"/>
      <c r="D835" s="285"/>
      <c r="E835" s="285"/>
      <c r="F835" s="285"/>
      <c r="G835" s="286"/>
    </row>
    <row r="836" spans="1:7" s="48" customFormat="1" ht="6.75" customHeight="1">
      <c r="A836" s="287"/>
      <c r="B836" s="284"/>
      <c r="C836" s="284"/>
      <c r="D836" s="285"/>
      <c r="E836" s="285"/>
      <c r="F836" s="285"/>
      <c r="G836" s="286"/>
    </row>
    <row r="837" spans="1:7" s="48" customFormat="1" ht="6.75" customHeight="1">
      <c r="A837" s="287"/>
      <c r="B837" s="284"/>
      <c r="C837" s="284"/>
      <c r="D837" s="285"/>
      <c r="E837" s="285"/>
      <c r="F837" s="285"/>
      <c r="G837" s="286"/>
    </row>
    <row r="838" spans="1:7" s="48" customFormat="1" ht="6.75" customHeight="1">
      <c r="A838" s="287"/>
      <c r="B838" s="284"/>
      <c r="C838" s="284"/>
      <c r="D838" s="285"/>
      <c r="E838" s="285"/>
      <c r="F838" s="285"/>
      <c r="G838" s="286"/>
    </row>
    <row r="839" spans="1:7" s="48" customFormat="1" ht="6.75" customHeight="1">
      <c r="A839" s="287"/>
      <c r="B839" s="284"/>
      <c r="C839" s="284"/>
      <c r="D839" s="285"/>
      <c r="E839" s="285"/>
      <c r="F839" s="285"/>
      <c r="G839" s="286"/>
    </row>
    <row r="840" spans="1:7" s="48" customFormat="1" ht="6.75" customHeight="1">
      <c r="A840" s="287"/>
      <c r="B840" s="284"/>
      <c r="C840" s="284"/>
      <c r="D840" s="285"/>
      <c r="E840" s="285"/>
      <c r="F840" s="285"/>
      <c r="G840" s="286"/>
    </row>
    <row r="841" spans="1:7" s="48" customFormat="1" ht="6.75" customHeight="1">
      <c r="A841" s="287"/>
      <c r="B841" s="284"/>
      <c r="C841" s="284"/>
      <c r="D841" s="285"/>
      <c r="E841" s="285"/>
      <c r="F841" s="285"/>
      <c r="G841" s="286"/>
    </row>
    <row r="842" spans="1:7" s="48" customFormat="1" ht="6.75" customHeight="1">
      <c r="A842" s="287"/>
      <c r="B842" s="284"/>
      <c r="C842" s="284"/>
      <c r="D842" s="285"/>
      <c r="E842" s="285"/>
      <c r="F842" s="285"/>
      <c r="G842" s="286"/>
    </row>
    <row r="843" spans="1:7" s="48" customFormat="1" ht="6.75" customHeight="1">
      <c r="A843" s="287"/>
      <c r="B843" s="284"/>
      <c r="C843" s="284"/>
      <c r="D843" s="285"/>
      <c r="E843" s="285"/>
      <c r="F843" s="285"/>
      <c r="G843" s="286"/>
    </row>
    <row r="844" spans="1:7" s="48" customFormat="1" ht="6.75" customHeight="1">
      <c r="A844" s="287"/>
      <c r="B844" s="284"/>
      <c r="C844" s="284"/>
      <c r="D844" s="285"/>
      <c r="E844" s="285"/>
      <c r="F844" s="285"/>
      <c r="G844" s="286"/>
    </row>
    <row r="845" spans="1:7" s="48" customFormat="1" ht="6.75" customHeight="1">
      <c r="A845" s="287"/>
      <c r="B845" s="284"/>
      <c r="C845" s="284"/>
      <c r="D845" s="285"/>
      <c r="E845" s="285"/>
      <c r="F845" s="285"/>
      <c r="G845" s="286"/>
    </row>
    <row r="846" spans="1:7" s="48" customFormat="1" ht="6.75" customHeight="1">
      <c r="A846" s="287"/>
      <c r="B846" s="284"/>
      <c r="C846" s="284"/>
      <c r="D846" s="285"/>
      <c r="E846" s="285"/>
      <c r="F846" s="285"/>
      <c r="G846" s="286"/>
    </row>
    <row r="847" spans="1:7" s="48" customFormat="1" ht="6.75" customHeight="1">
      <c r="A847" s="287"/>
      <c r="B847" s="284"/>
      <c r="C847" s="284"/>
      <c r="D847" s="285"/>
      <c r="E847" s="285"/>
      <c r="F847" s="285"/>
      <c r="G847" s="286"/>
    </row>
    <row r="848" spans="1:7" s="48" customFormat="1" ht="6.75" customHeight="1">
      <c r="A848" s="287"/>
      <c r="B848" s="284"/>
      <c r="C848" s="284"/>
      <c r="D848" s="285"/>
      <c r="E848" s="285"/>
      <c r="F848" s="285"/>
      <c r="G848" s="286"/>
    </row>
    <row r="849" spans="1:7" s="48" customFormat="1" ht="6.75" customHeight="1">
      <c r="A849" s="287"/>
      <c r="B849" s="284"/>
      <c r="C849" s="284"/>
      <c r="D849" s="285"/>
      <c r="E849" s="285"/>
      <c r="F849" s="285"/>
      <c r="G849" s="286"/>
    </row>
    <row r="850" spans="1:7" s="48" customFormat="1" ht="6.75" customHeight="1">
      <c r="A850" s="287"/>
      <c r="B850" s="284"/>
      <c r="C850" s="284"/>
      <c r="D850" s="285"/>
      <c r="E850" s="285"/>
      <c r="F850" s="285"/>
      <c r="G850" s="286"/>
    </row>
    <row r="851" spans="1:7" s="48" customFormat="1" ht="6.75" customHeight="1">
      <c r="A851" s="287"/>
      <c r="B851" s="284"/>
      <c r="C851" s="284"/>
      <c r="D851" s="285"/>
      <c r="E851" s="285"/>
      <c r="F851" s="285"/>
      <c r="G851" s="286"/>
    </row>
    <row r="852" spans="1:7" s="48" customFormat="1" ht="6.75" customHeight="1">
      <c r="A852" s="287"/>
      <c r="B852" s="284"/>
      <c r="C852" s="284"/>
      <c r="D852" s="285"/>
      <c r="E852" s="285"/>
      <c r="F852" s="285"/>
      <c r="G852" s="286"/>
    </row>
    <row r="853" spans="1:7" s="48" customFormat="1" ht="6.75" customHeight="1">
      <c r="A853" s="287"/>
      <c r="B853" s="284"/>
      <c r="C853" s="284"/>
      <c r="D853" s="285"/>
      <c r="E853" s="285"/>
      <c r="F853" s="285"/>
      <c r="G853" s="286"/>
    </row>
    <row r="854" spans="1:7" s="48" customFormat="1" ht="6.75" customHeight="1">
      <c r="A854" s="287"/>
      <c r="B854" s="284"/>
      <c r="C854" s="284"/>
      <c r="D854" s="285"/>
      <c r="E854" s="285"/>
      <c r="F854" s="285"/>
      <c r="G854" s="286"/>
    </row>
    <row r="855" spans="1:7" s="48" customFormat="1" ht="6.75" customHeight="1">
      <c r="A855" s="287"/>
      <c r="B855" s="284"/>
      <c r="C855" s="284"/>
      <c r="D855" s="285"/>
      <c r="E855" s="285"/>
      <c r="F855" s="285"/>
      <c r="G855" s="286"/>
    </row>
    <row r="856" spans="1:7" s="48" customFormat="1" ht="6.75" customHeight="1">
      <c r="A856" s="287"/>
      <c r="B856" s="284"/>
      <c r="C856" s="284"/>
      <c r="D856" s="285"/>
      <c r="E856" s="285"/>
      <c r="F856" s="285"/>
      <c r="G856" s="286"/>
    </row>
    <row r="857" spans="1:7" s="48" customFormat="1" ht="6.75" customHeight="1">
      <c r="A857" s="287"/>
      <c r="B857" s="284"/>
      <c r="C857" s="284"/>
      <c r="D857" s="285"/>
      <c r="E857" s="285"/>
      <c r="F857" s="285"/>
      <c r="G857" s="286"/>
    </row>
    <row r="858" spans="1:7" s="48" customFormat="1" ht="6.75" customHeight="1">
      <c r="A858" s="287"/>
      <c r="B858" s="284"/>
      <c r="C858" s="284"/>
      <c r="D858" s="285"/>
      <c r="E858" s="285"/>
      <c r="F858" s="285"/>
      <c r="G858" s="286"/>
    </row>
    <row r="859" spans="1:7" s="48" customFormat="1" ht="6.75" customHeight="1">
      <c r="A859" s="287"/>
      <c r="B859" s="284"/>
      <c r="C859" s="284"/>
      <c r="D859" s="285"/>
      <c r="E859" s="285"/>
      <c r="F859" s="285"/>
      <c r="G859" s="286"/>
    </row>
    <row r="860" spans="1:7" s="48" customFormat="1" ht="6.75" customHeight="1">
      <c r="A860" s="287"/>
      <c r="B860" s="284"/>
      <c r="C860" s="284"/>
      <c r="D860" s="285"/>
      <c r="E860" s="285"/>
      <c r="F860" s="285"/>
      <c r="G860" s="286"/>
    </row>
    <row r="861" spans="1:7" s="48" customFormat="1" ht="6.75" customHeight="1">
      <c r="A861" s="287"/>
      <c r="B861" s="284"/>
      <c r="C861" s="284"/>
      <c r="D861" s="285"/>
      <c r="E861" s="285"/>
      <c r="F861" s="285"/>
      <c r="G861" s="286"/>
    </row>
    <row r="862" spans="1:7" s="48" customFormat="1" ht="6.75" customHeight="1">
      <c r="A862" s="287"/>
      <c r="B862" s="284"/>
      <c r="C862" s="284"/>
      <c r="D862" s="285"/>
      <c r="E862" s="285"/>
      <c r="F862" s="285"/>
      <c r="G862" s="286"/>
    </row>
    <row r="863" spans="1:7" s="48" customFormat="1" ht="6.75" customHeight="1">
      <c r="A863" s="287"/>
      <c r="B863" s="284"/>
      <c r="C863" s="284"/>
      <c r="D863" s="285"/>
      <c r="E863" s="285"/>
      <c r="F863" s="285"/>
      <c r="G863" s="286"/>
    </row>
    <row r="864" spans="1:7" s="48" customFormat="1" ht="6.75" customHeight="1">
      <c r="A864" s="287"/>
      <c r="B864" s="284"/>
      <c r="C864" s="284"/>
      <c r="D864" s="285"/>
      <c r="E864" s="285"/>
      <c r="F864" s="285"/>
      <c r="G864" s="286"/>
    </row>
    <row r="865" spans="1:7" s="48" customFormat="1" ht="6.75" customHeight="1">
      <c r="A865" s="287"/>
      <c r="B865" s="284"/>
      <c r="C865" s="284"/>
      <c r="D865" s="285"/>
      <c r="E865" s="285"/>
      <c r="F865" s="285"/>
      <c r="G865" s="286"/>
    </row>
    <row r="866" spans="1:7" s="48" customFormat="1" ht="6.75" customHeight="1">
      <c r="A866" s="287"/>
      <c r="B866" s="284"/>
      <c r="C866" s="284"/>
      <c r="D866" s="285"/>
      <c r="E866" s="285"/>
      <c r="F866" s="285"/>
      <c r="G866" s="286"/>
    </row>
    <row r="867" spans="1:7" s="48" customFormat="1" ht="6.75" customHeight="1">
      <c r="A867" s="287"/>
      <c r="B867" s="284"/>
      <c r="C867" s="284"/>
      <c r="D867" s="285"/>
      <c r="E867" s="285"/>
      <c r="F867" s="285"/>
      <c r="G867" s="286"/>
    </row>
    <row r="868" spans="1:7" s="48" customFormat="1" ht="6.75" customHeight="1">
      <c r="A868" s="287"/>
      <c r="B868" s="284"/>
      <c r="C868" s="284"/>
      <c r="D868" s="285"/>
      <c r="E868" s="285"/>
      <c r="F868" s="285"/>
      <c r="G868" s="286"/>
    </row>
    <row r="869" spans="1:7" s="48" customFormat="1" ht="6.75" customHeight="1">
      <c r="A869" s="287"/>
      <c r="B869" s="284"/>
      <c r="C869" s="284"/>
      <c r="D869" s="285"/>
      <c r="E869" s="285"/>
      <c r="F869" s="285"/>
      <c r="G869" s="286"/>
    </row>
    <row r="870" spans="1:7" s="48" customFormat="1" ht="6.75" customHeight="1">
      <c r="A870" s="287"/>
      <c r="B870" s="284"/>
      <c r="C870" s="284"/>
      <c r="D870" s="285"/>
      <c r="E870" s="285"/>
      <c r="F870" s="285"/>
      <c r="G870" s="286"/>
    </row>
    <row r="871" spans="1:7" s="48" customFormat="1" ht="6.75" customHeight="1">
      <c r="A871" s="287"/>
      <c r="B871" s="284"/>
      <c r="C871" s="284"/>
      <c r="D871" s="285"/>
      <c r="E871" s="285"/>
      <c r="F871" s="285"/>
      <c r="G871" s="286"/>
    </row>
    <row r="872" spans="1:7" s="48" customFormat="1" ht="6.75" customHeight="1">
      <c r="A872" s="287"/>
      <c r="B872" s="284"/>
      <c r="C872" s="284"/>
      <c r="D872" s="285"/>
      <c r="E872" s="285"/>
      <c r="F872" s="285"/>
      <c r="G872" s="286"/>
    </row>
    <row r="873" spans="1:7" s="48" customFormat="1" ht="6.75" customHeight="1">
      <c r="A873" s="287"/>
      <c r="B873" s="284"/>
      <c r="C873" s="284"/>
      <c r="D873" s="285"/>
      <c r="E873" s="285"/>
      <c r="F873" s="285"/>
      <c r="G873" s="286"/>
    </row>
    <row r="874" spans="1:7" s="48" customFormat="1" ht="6.75" customHeight="1">
      <c r="A874" s="287"/>
      <c r="B874" s="284"/>
      <c r="C874" s="284"/>
      <c r="D874" s="285"/>
      <c r="E874" s="285"/>
      <c r="F874" s="285"/>
      <c r="G874" s="286"/>
    </row>
    <row r="875" spans="1:7" s="48" customFormat="1" ht="6.75" customHeight="1">
      <c r="A875" s="287"/>
      <c r="B875" s="284"/>
      <c r="C875" s="284"/>
      <c r="D875" s="285"/>
      <c r="E875" s="285"/>
      <c r="F875" s="285"/>
      <c r="G875" s="286"/>
    </row>
    <row r="876" spans="1:7" s="48" customFormat="1" ht="6.75" customHeight="1">
      <c r="A876" s="287"/>
      <c r="B876" s="284"/>
      <c r="C876" s="284"/>
      <c r="D876" s="285"/>
      <c r="E876" s="285"/>
      <c r="F876" s="285"/>
      <c r="G876" s="286"/>
    </row>
    <row r="877" spans="1:7" s="48" customFormat="1" ht="6.75" customHeight="1">
      <c r="A877" s="287"/>
      <c r="B877" s="284"/>
      <c r="C877" s="284"/>
      <c r="D877" s="285"/>
      <c r="E877" s="285"/>
      <c r="F877" s="285"/>
      <c r="G877" s="286"/>
    </row>
    <row r="878" spans="1:7" s="48" customFormat="1" ht="6.75" customHeight="1">
      <c r="A878" s="287"/>
      <c r="B878" s="284"/>
      <c r="C878" s="284"/>
      <c r="D878" s="285"/>
      <c r="E878" s="285"/>
      <c r="F878" s="285"/>
      <c r="G878" s="286"/>
    </row>
    <row r="879" spans="1:7" s="48" customFormat="1" ht="6.75" customHeight="1">
      <c r="A879" s="287"/>
      <c r="B879" s="284"/>
      <c r="C879" s="284"/>
      <c r="D879" s="285"/>
      <c r="E879" s="285"/>
      <c r="F879" s="285"/>
      <c r="G879" s="286"/>
    </row>
    <row r="880" spans="1:7" s="48" customFormat="1" ht="6.75" customHeight="1">
      <c r="A880" s="287"/>
      <c r="B880" s="284"/>
      <c r="C880" s="284"/>
      <c r="D880" s="285"/>
      <c r="E880" s="285"/>
      <c r="F880" s="285"/>
      <c r="G880" s="286"/>
    </row>
    <row r="881" spans="1:7" s="48" customFormat="1" ht="6.75" customHeight="1">
      <c r="A881" s="287"/>
      <c r="B881" s="284"/>
      <c r="C881" s="284"/>
      <c r="D881" s="285"/>
      <c r="E881" s="285"/>
      <c r="F881" s="285"/>
      <c r="G881" s="286"/>
    </row>
    <row r="882" spans="1:7" s="48" customFormat="1" ht="6.75" customHeight="1">
      <c r="A882" s="287"/>
      <c r="B882" s="284"/>
      <c r="C882" s="284"/>
      <c r="D882" s="285"/>
      <c r="E882" s="285"/>
      <c r="F882" s="285"/>
      <c r="G882" s="286"/>
    </row>
    <row r="883" spans="1:7" s="48" customFormat="1" ht="6.75" customHeight="1">
      <c r="A883" s="287"/>
      <c r="B883" s="284"/>
      <c r="C883" s="284"/>
      <c r="D883" s="285"/>
      <c r="E883" s="285"/>
      <c r="F883" s="285"/>
      <c r="G883" s="286"/>
    </row>
    <row r="884" spans="1:7" s="48" customFormat="1" ht="6.75" customHeight="1">
      <c r="A884" s="287"/>
      <c r="B884" s="284"/>
      <c r="C884" s="284"/>
      <c r="D884" s="285"/>
      <c r="E884" s="285"/>
      <c r="F884" s="285"/>
      <c r="G884" s="286"/>
    </row>
    <row r="885" spans="1:7" s="48" customFormat="1" ht="6.75" customHeight="1">
      <c r="A885" s="287"/>
      <c r="B885" s="284"/>
      <c r="C885" s="284"/>
      <c r="D885" s="285"/>
      <c r="E885" s="285"/>
      <c r="F885" s="285"/>
      <c r="G885" s="286"/>
    </row>
    <row r="886" spans="1:7" s="48" customFormat="1" ht="6.75" customHeight="1">
      <c r="A886" s="287"/>
      <c r="B886" s="284"/>
      <c r="C886" s="284"/>
      <c r="D886" s="285"/>
      <c r="E886" s="285"/>
      <c r="F886" s="285"/>
      <c r="G886" s="286"/>
    </row>
    <row r="887" spans="1:7" s="48" customFormat="1" ht="6.75" customHeight="1">
      <c r="A887" s="287"/>
      <c r="B887" s="284"/>
      <c r="C887" s="284"/>
      <c r="D887" s="285"/>
      <c r="E887" s="285"/>
      <c r="F887" s="285"/>
      <c r="G887" s="286"/>
    </row>
    <row r="888" spans="1:7" s="48" customFormat="1" ht="6.75" customHeight="1">
      <c r="A888" s="287"/>
      <c r="B888" s="284"/>
      <c r="C888" s="284"/>
      <c r="D888" s="285"/>
      <c r="E888" s="285"/>
      <c r="F888" s="285"/>
      <c r="G888" s="286"/>
    </row>
    <row r="889" spans="1:7" s="48" customFormat="1" ht="6.75" customHeight="1">
      <c r="A889" s="287"/>
      <c r="B889" s="284"/>
      <c r="C889" s="284"/>
      <c r="D889" s="285"/>
      <c r="E889" s="285"/>
      <c r="F889" s="285"/>
      <c r="G889" s="286"/>
    </row>
    <row r="890" spans="1:7" s="48" customFormat="1" ht="6.75" customHeight="1">
      <c r="A890" s="287"/>
      <c r="B890" s="284"/>
      <c r="C890" s="284"/>
      <c r="D890" s="285"/>
      <c r="E890" s="285"/>
      <c r="F890" s="285"/>
      <c r="G890" s="286"/>
    </row>
    <row r="891" spans="1:7" s="48" customFormat="1" ht="6.75" customHeight="1">
      <c r="A891" s="287"/>
      <c r="B891" s="284"/>
      <c r="C891" s="284"/>
      <c r="D891" s="285"/>
      <c r="E891" s="285"/>
      <c r="F891" s="285"/>
      <c r="G891" s="286"/>
    </row>
    <row r="892" spans="1:7" s="48" customFormat="1" ht="6.75" customHeight="1">
      <c r="A892" s="287"/>
      <c r="B892" s="284"/>
      <c r="C892" s="284"/>
      <c r="D892" s="285"/>
      <c r="E892" s="285"/>
      <c r="F892" s="285"/>
      <c r="G892" s="286"/>
    </row>
    <row r="893" spans="1:7" s="48" customFormat="1" ht="6.75" customHeight="1">
      <c r="A893" s="287"/>
      <c r="B893" s="284"/>
      <c r="C893" s="284"/>
      <c r="D893" s="285"/>
      <c r="E893" s="285"/>
      <c r="F893" s="285"/>
      <c r="G893" s="286"/>
    </row>
    <row r="894" spans="1:7" s="48" customFormat="1" ht="6.75" customHeight="1">
      <c r="A894" s="287"/>
      <c r="B894" s="284"/>
      <c r="C894" s="284"/>
      <c r="D894" s="285"/>
      <c r="E894" s="285"/>
      <c r="F894" s="285"/>
      <c r="G894" s="286"/>
    </row>
    <row r="895" spans="1:7" s="48" customFormat="1" ht="6.75" customHeight="1">
      <c r="A895" s="287"/>
      <c r="B895" s="284"/>
      <c r="C895" s="284"/>
      <c r="D895" s="285"/>
      <c r="E895" s="285"/>
      <c r="F895" s="285"/>
      <c r="G895" s="286"/>
    </row>
    <row r="896" spans="1:7" s="48" customFormat="1" ht="6.75" customHeight="1">
      <c r="A896" s="287"/>
      <c r="B896" s="284"/>
      <c r="C896" s="284"/>
      <c r="D896" s="285"/>
      <c r="E896" s="285"/>
      <c r="F896" s="285"/>
      <c r="G896" s="286"/>
    </row>
    <row r="897" spans="1:7" s="48" customFormat="1" ht="6.75" customHeight="1">
      <c r="A897" s="287"/>
      <c r="B897" s="284"/>
      <c r="C897" s="284"/>
      <c r="D897" s="285"/>
      <c r="E897" s="285"/>
      <c r="F897" s="285"/>
      <c r="G897" s="286"/>
    </row>
    <row r="898" spans="1:7" s="48" customFormat="1" ht="6.75" customHeight="1">
      <c r="A898" s="287"/>
      <c r="B898" s="284"/>
      <c r="C898" s="284"/>
      <c r="D898" s="285"/>
      <c r="E898" s="285"/>
      <c r="F898" s="285"/>
      <c r="G898" s="286"/>
    </row>
    <row r="899" spans="1:7" s="48" customFormat="1" ht="6.75" customHeight="1">
      <c r="A899" s="287"/>
      <c r="B899" s="284"/>
      <c r="C899" s="284"/>
      <c r="D899" s="285"/>
      <c r="E899" s="285"/>
      <c r="F899" s="285"/>
      <c r="G899" s="286"/>
    </row>
    <row r="900" spans="1:7" s="48" customFormat="1" ht="6.75" customHeight="1">
      <c r="A900" s="287"/>
      <c r="B900" s="284"/>
      <c r="C900" s="284"/>
      <c r="D900" s="285"/>
      <c r="E900" s="285"/>
      <c r="F900" s="285"/>
      <c r="G900" s="286"/>
    </row>
    <row r="901" spans="1:7" s="48" customFormat="1" ht="6.75" customHeight="1">
      <c r="A901" s="287"/>
      <c r="B901" s="284"/>
      <c r="C901" s="284"/>
      <c r="D901" s="285"/>
      <c r="E901" s="285"/>
      <c r="F901" s="285"/>
      <c r="G901" s="286"/>
    </row>
    <row r="902" spans="1:7" s="48" customFormat="1" ht="6.75" customHeight="1">
      <c r="A902" s="287"/>
      <c r="B902" s="284"/>
      <c r="C902" s="284"/>
      <c r="D902" s="285"/>
      <c r="E902" s="285"/>
      <c r="F902" s="285"/>
      <c r="G902" s="286"/>
    </row>
    <row r="903" spans="1:7" s="48" customFormat="1" ht="6.75" customHeight="1">
      <c r="A903" s="287"/>
      <c r="B903" s="284"/>
      <c r="C903" s="284"/>
      <c r="D903" s="285"/>
      <c r="E903" s="285"/>
      <c r="F903" s="285"/>
      <c r="G903" s="286"/>
    </row>
    <row r="904" spans="1:7" s="48" customFormat="1" ht="6.75" customHeight="1">
      <c r="A904" s="287"/>
      <c r="B904" s="284"/>
      <c r="C904" s="284"/>
      <c r="D904" s="285"/>
      <c r="E904" s="285"/>
      <c r="F904" s="285"/>
      <c r="G904" s="286"/>
    </row>
    <row r="905" spans="1:7" s="48" customFormat="1" ht="6.75" customHeight="1">
      <c r="A905" s="287"/>
      <c r="B905" s="284"/>
      <c r="C905" s="284"/>
      <c r="D905" s="285"/>
      <c r="E905" s="285"/>
      <c r="F905" s="285"/>
      <c r="G905" s="286"/>
    </row>
    <row r="906" spans="1:7" s="48" customFormat="1" ht="6.75" customHeight="1">
      <c r="A906" s="287"/>
      <c r="B906" s="284"/>
      <c r="C906" s="284"/>
      <c r="D906" s="285"/>
      <c r="E906" s="285"/>
      <c r="F906" s="285"/>
      <c r="G906" s="286"/>
    </row>
    <row r="907" spans="1:7" s="48" customFormat="1" ht="6.75" customHeight="1">
      <c r="A907" s="287"/>
      <c r="B907" s="284"/>
      <c r="C907" s="284"/>
      <c r="D907" s="285"/>
      <c r="E907" s="285"/>
      <c r="F907" s="285"/>
      <c r="G907" s="286"/>
    </row>
    <row r="908" spans="1:7" s="48" customFormat="1" ht="6.75" customHeight="1">
      <c r="A908" s="287"/>
      <c r="B908" s="284"/>
      <c r="C908" s="284"/>
      <c r="D908" s="285"/>
      <c r="E908" s="285"/>
      <c r="F908" s="285"/>
      <c r="G908" s="286"/>
    </row>
    <row r="909" spans="1:7" s="48" customFormat="1" ht="6.75" customHeight="1">
      <c r="A909" s="287"/>
      <c r="B909" s="284"/>
      <c r="C909" s="284"/>
      <c r="D909" s="285"/>
      <c r="E909" s="285"/>
      <c r="F909" s="285"/>
      <c r="G909" s="286"/>
    </row>
    <row r="910" spans="1:7" s="48" customFormat="1" ht="6.75" customHeight="1">
      <c r="A910" s="287"/>
      <c r="B910" s="284"/>
      <c r="C910" s="284"/>
      <c r="D910" s="285"/>
      <c r="E910" s="285"/>
      <c r="F910" s="285"/>
      <c r="G910" s="286"/>
    </row>
    <row r="911" spans="1:7" s="48" customFormat="1" ht="6.75" customHeight="1">
      <c r="A911" s="287"/>
      <c r="B911" s="284"/>
      <c r="C911" s="284"/>
      <c r="D911" s="285"/>
      <c r="E911" s="285"/>
      <c r="F911" s="285"/>
      <c r="G911" s="286"/>
    </row>
    <row r="912" spans="1:7" s="48" customFormat="1" ht="6.75" customHeight="1">
      <c r="A912" s="287"/>
      <c r="B912" s="284"/>
      <c r="C912" s="284"/>
      <c r="D912" s="285"/>
      <c r="E912" s="285"/>
      <c r="F912" s="285"/>
      <c r="G912" s="286"/>
    </row>
    <row r="913" spans="1:7" s="48" customFormat="1" ht="6.75" customHeight="1">
      <c r="A913" s="287"/>
      <c r="B913" s="284"/>
      <c r="C913" s="284"/>
      <c r="D913" s="285"/>
      <c r="E913" s="285"/>
      <c r="F913" s="285"/>
      <c r="G913" s="286"/>
    </row>
    <row r="914" spans="1:7" s="48" customFormat="1" ht="6.75" customHeight="1">
      <c r="A914" s="287"/>
      <c r="B914" s="284"/>
      <c r="C914" s="284"/>
      <c r="D914" s="285"/>
      <c r="E914" s="285"/>
      <c r="F914" s="285"/>
      <c r="G914" s="286"/>
    </row>
    <row r="915" spans="1:7" s="48" customFormat="1" ht="6.75" customHeight="1">
      <c r="A915" s="287"/>
      <c r="B915" s="284"/>
      <c r="C915" s="284"/>
      <c r="D915" s="285"/>
      <c r="E915" s="285"/>
      <c r="F915" s="285"/>
      <c r="G915" s="286"/>
    </row>
    <row r="916" spans="1:7" s="48" customFormat="1" ht="6.75" customHeight="1">
      <c r="A916" s="287"/>
      <c r="B916" s="284"/>
      <c r="C916" s="284"/>
      <c r="D916" s="285"/>
      <c r="E916" s="285"/>
      <c r="F916" s="285"/>
      <c r="G916" s="286"/>
    </row>
    <row r="917" spans="1:7" s="48" customFormat="1" ht="6.75" customHeight="1">
      <c r="A917" s="287"/>
      <c r="B917" s="284"/>
      <c r="C917" s="284"/>
      <c r="D917" s="285"/>
      <c r="E917" s="285"/>
      <c r="F917" s="285"/>
      <c r="G917" s="286"/>
    </row>
    <row r="918" spans="1:7" s="48" customFormat="1" ht="6.75" customHeight="1">
      <c r="A918" s="287"/>
      <c r="B918" s="284"/>
      <c r="C918" s="284"/>
      <c r="D918" s="285"/>
      <c r="E918" s="285"/>
      <c r="F918" s="285"/>
      <c r="G918" s="286"/>
    </row>
    <row r="919" spans="1:7" s="48" customFormat="1" ht="6.75" customHeight="1">
      <c r="A919" s="287"/>
      <c r="B919" s="284"/>
      <c r="C919" s="284"/>
      <c r="D919" s="285"/>
      <c r="E919" s="285"/>
      <c r="F919" s="285"/>
      <c r="G919" s="286"/>
    </row>
    <row r="920" spans="1:7" s="48" customFormat="1" ht="6.75" customHeight="1">
      <c r="A920" s="287"/>
      <c r="B920" s="284"/>
      <c r="C920" s="284"/>
      <c r="D920" s="285"/>
      <c r="E920" s="285"/>
      <c r="F920" s="285"/>
      <c r="G920" s="286"/>
    </row>
    <row r="921" spans="1:7" s="48" customFormat="1" ht="6.75" customHeight="1">
      <c r="A921" s="287"/>
      <c r="B921" s="284"/>
      <c r="C921" s="284"/>
      <c r="D921" s="285"/>
      <c r="E921" s="285"/>
      <c r="F921" s="285"/>
      <c r="G921" s="286"/>
    </row>
    <row r="922" spans="1:7" s="48" customFormat="1" ht="6.75" customHeight="1">
      <c r="A922" s="287"/>
      <c r="B922" s="284"/>
      <c r="C922" s="284"/>
      <c r="D922" s="285"/>
      <c r="E922" s="285"/>
      <c r="F922" s="285"/>
      <c r="G922" s="286"/>
    </row>
    <row r="923" spans="1:7" s="48" customFormat="1" ht="6.75" customHeight="1">
      <c r="A923" s="287"/>
      <c r="B923" s="284"/>
      <c r="C923" s="284"/>
      <c r="D923" s="285"/>
      <c r="E923" s="285"/>
      <c r="F923" s="285"/>
      <c r="G923" s="286"/>
    </row>
    <row r="924" spans="1:7" s="48" customFormat="1" ht="6.75" customHeight="1">
      <c r="A924" s="287"/>
      <c r="B924" s="284"/>
      <c r="C924" s="284"/>
      <c r="D924" s="285"/>
      <c r="E924" s="285"/>
      <c r="F924" s="285"/>
      <c r="G924" s="286"/>
    </row>
    <row r="925" spans="1:7" s="48" customFormat="1" ht="6.75" customHeight="1">
      <c r="A925" s="287"/>
      <c r="B925" s="284"/>
      <c r="C925" s="284"/>
      <c r="D925" s="285"/>
      <c r="E925" s="285"/>
      <c r="F925" s="285"/>
      <c r="G925" s="286"/>
    </row>
    <row r="926" spans="1:7" s="48" customFormat="1" ht="6.75" customHeight="1">
      <c r="A926" s="287"/>
      <c r="B926" s="284"/>
      <c r="C926" s="284"/>
      <c r="D926" s="285"/>
      <c r="E926" s="285"/>
      <c r="F926" s="285"/>
      <c r="G926" s="286"/>
    </row>
    <row r="927" spans="1:7" s="48" customFormat="1" ht="6.75" customHeight="1">
      <c r="A927" s="287"/>
      <c r="B927" s="284"/>
      <c r="C927" s="284"/>
      <c r="D927" s="285"/>
      <c r="E927" s="285"/>
      <c r="F927" s="285"/>
      <c r="G927" s="286"/>
    </row>
    <row r="928" spans="1:7" s="48" customFormat="1" ht="6.75" customHeight="1">
      <c r="A928" s="287"/>
      <c r="B928" s="284"/>
      <c r="C928" s="284"/>
      <c r="D928" s="285"/>
      <c r="E928" s="285"/>
      <c r="F928" s="285"/>
      <c r="G928" s="286"/>
    </row>
    <row r="929" spans="1:7" s="48" customFormat="1" ht="6.75" customHeight="1">
      <c r="A929" s="287"/>
      <c r="B929" s="284"/>
      <c r="C929" s="284"/>
      <c r="D929" s="285"/>
      <c r="E929" s="285"/>
      <c r="F929" s="285"/>
      <c r="G929" s="286"/>
    </row>
    <row r="930" spans="1:7" s="48" customFormat="1" ht="6.75" customHeight="1">
      <c r="A930" s="287"/>
      <c r="B930" s="284"/>
      <c r="C930" s="284"/>
      <c r="D930" s="285"/>
      <c r="E930" s="285"/>
      <c r="F930" s="285"/>
      <c r="G930" s="286"/>
    </row>
    <row r="931" spans="1:7" s="48" customFormat="1" ht="6.75" customHeight="1">
      <c r="A931" s="287"/>
      <c r="B931" s="284"/>
      <c r="C931" s="284"/>
      <c r="D931" s="285"/>
      <c r="E931" s="285"/>
      <c r="F931" s="285"/>
      <c r="G931" s="286"/>
    </row>
    <row r="932" spans="1:7" s="48" customFormat="1" ht="6.75" customHeight="1">
      <c r="A932" s="287"/>
      <c r="B932" s="284"/>
      <c r="C932" s="284"/>
      <c r="D932" s="285"/>
      <c r="E932" s="285"/>
      <c r="F932" s="285"/>
      <c r="G932" s="286"/>
    </row>
    <row r="933" spans="1:7" s="48" customFormat="1" ht="6.75" customHeight="1">
      <c r="A933" s="287"/>
      <c r="B933" s="284"/>
      <c r="C933" s="284"/>
      <c r="D933" s="285"/>
      <c r="E933" s="285"/>
      <c r="F933" s="285"/>
      <c r="G933" s="286"/>
    </row>
    <row r="934" spans="1:7" s="48" customFormat="1" ht="6.75" customHeight="1">
      <c r="A934" s="287"/>
      <c r="B934" s="284"/>
      <c r="C934" s="284"/>
      <c r="D934" s="285"/>
      <c r="E934" s="285"/>
      <c r="F934" s="285"/>
      <c r="G934" s="286"/>
    </row>
    <row r="935" spans="1:7" s="48" customFormat="1" ht="6.75" customHeight="1">
      <c r="A935" s="287"/>
      <c r="B935" s="284"/>
      <c r="C935" s="284"/>
      <c r="D935" s="285"/>
      <c r="E935" s="285"/>
      <c r="F935" s="285"/>
      <c r="G935" s="286"/>
    </row>
    <row r="936" spans="1:7" s="48" customFormat="1" ht="6.75" customHeight="1">
      <c r="A936" s="287"/>
      <c r="B936" s="284"/>
      <c r="C936" s="284"/>
      <c r="D936" s="285"/>
      <c r="E936" s="285"/>
      <c r="F936" s="285"/>
      <c r="G936" s="286"/>
    </row>
    <row r="937" spans="1:7" s="48" customFormat="1" ht="6.75" customHeight="1">
      <c r="A937" s="287"/>
      <c r="B937" s="284"/>
      <c r="C937" s="284"/>
      <c r="D937" s="285"/>
      <c r="E937" s="285"/>
      <c r="F937" s="285"/>
      <c r="G937" s="286"/>
    </row>
    <row r="938" spans="1:7" s="48" customFormat="1" ht="6.75" customHeight="1">
      <c r="A938" s="287"/>
      <c r="B938" s="284"/>
      <c r="C938" s="284"/>
      <c r="D938" s="285"/>
      <c r="E938" s="285"/>
      <c r="F938" s="285"/>
      <c r="G938" s="286"/>
    </row>
    <row r="939" spans="1:7" s="48" customFormat="1" ht="6.75" customHeight="1">
      <c r="A939" s="287"/>
      <c r="B939" s="284"/>
      <c r="C939" s="284"/>
      <c r="D939" s="285"/>
      <c r="E939" s="285"/>
      <c r="F939" s="285"/>
      <c r="G939" s="286"/>
    </row>
    <row r="940" spans="1:7" s="48" customFormat="1" ht="6.75" customHeight="1">
      <c r="A940" s="287"/>
      <c r="B940" s="284"/>
      <c r="C940" s="284"/>
      <c r="D940" s="285"/>
      <c r="E940" s="285"/>
      <c r="F940" s="285"/>
      <c r="G940" s="286"/>
    </row>
    <row r="941" spans="1:7" s="48" customFormat="1" ht="6.75" customHeight="1">
      <c r="A941" s="287"/>
      <c r="B941" s="284"/>
      <c r="C941" s="284"/>
      <c r="D941" s="285"/>
      <c r="E941" s="285"/>
      <c r="F941" s="285"/>
      <c r="G941" s="286"/>
    </row>
    <row r="942" spans="1:7" s="48" customFormat="1" ht="6.75" customHeight="1">
      <c r="A942" s="287"/>
      <c r="B942" s="284"/>
      <c r="C942" s="284"/>
      <c r="D942" s="285"/>
      <c r="E942" s="285"/>
      <c r="F942" s="285"/>
      <c r="G942" s="286"/>
    </row>
    <row r="943" spans="1:7" s="48" customFormat="1" ht="6.75" customHeight="1">
      <c r="A943" s="287"/>
      <c r="B943" s="284"/>
      <c r="C943" s="284"/>
      <c r="D943" s="285"/>
      <c r="E943" s="285"/>
      <c r="F943" s="285"/>
      <c r="G943" s="286"/>
    </row>
    <row r="944" spans="1:7" s="48" customFormat="1" ht="6.75" customHeight="1">
      <c r="A944" s="287"/>
      <c r="B944" s="284"/>
      <c r="C944" s="284"/>
      <c r="D944" s="285"/>
      <c r="E944" s="285"/>
      <c r="F944" s="285"/>
      <c r="G944" s="286"/>
    </row>
    <row r="945" spans="1:7" s="48" customFormat="1" ht="6.75" customHeight="1">
      <c r="A945" s="287"/>
      <c r="B945" s="284"/>
      <c r="C945" s="284"/>
      <c r="D945" s="285"/>
      <c r="E945" s="285"/>
      <c r="F945" s="285"/>
      <c r="G945" s="286"/>
    </row>
    <row r="946" spans="1:7" s="48" customFormat="1" ht="6.75" customHeight="1">
      <c r="A946" s="287"/>
      <c r="B946" s="284"/>
      <c r="C946" s="284"/>
      <c r="D946" s="285"/>
      <c r="E946" s="285"/>
      <c r="F946" s="285"/>
      <c r="G946" s="286"/>
    </row>
    <row r="947" spans="1:7" s="48" customFormat="1" ht="6.75" customHeight="1">
      <c r="A947" s="287"/>
      <c r="B947" s="284"/>
      <c r="C947" s="284"/>
      <c r="D947" s="285"/>
      <c r="E947" s="285"/>
      <c r="F947" s="285"/>
      <c r="G947" s="286"/>
    </row>
    <row r="948" spans="1:7" s="48" customFormat="1" ht="6.75" customHeight="1">
      <c r="A948" s="287"/>
      <c r="B948" s="284"/>
      <c r="C948" s="284"/>
      <c r="D948" s="285"/>
      <c r="E948" s="285"/>
      <c r="F948" s="285"/>
      <c r="G948" s="286"/>
    </row>
    <row r="949" spans="1:7" s="48" customFormat="1" ht="6.75" customHeight="1">
      <c r="A949" s="287"/>
      <c r="B949" s="284"/>
      <c r="C949" s="284"/>
      <c r="D949" s="285"/>
      <c r="E949" s="285"/>
      <c r="F949" s="285"/>
      <c r="G949" s="286"/>
    </row>
    <row r="950" spans="1:7" s="48" customFormat="1" ht="6.75" customHeight="1">
      <c r="A950" s="287"/>
      <c r="B950" s="284"/>
      <c r="C950" s="284"/>
      <c r="D950" s="285"/>
      <c r="E950" s="285"/>
      <c r="F950" s="285"/>
      <c r="G950" s="286"/>
    </row>
    <row r="951" spans="1:7" s="48" customFormat="1" ht="6.75" customHeight="1">
      <c r="A951" s="287"/>
      <c r="B951" s="284"/>
      <c r="C951" s="284"/>
      <c r="D951" s="285"/>
      <c r="E951" s="285"/>
      <c r="F951" s="285"/>
      <c r="G951" s="286"/>
    </row>
    <row r="952" spans="1:7" s="48" customFormat="1" ht="6.75" customHeight="1">
      <c r="A952" s="287"/>
      <c r="B952" s="284"/>
      <c r="C952" s="284"/>
      <c r="D952" s="285"/>
      <c r="E952" s="285"/>
      <c r="F952" s="285"/>
      <c r="G952" s="286"/>
    </row>
    <row r="953" spans="1:7" s="48" customFormat="1" ht="6.75" customHeight="1">
      <c r="A953" s="287"/>
      <c r="B953" s="284"/>
      <c r="C953" s="284"/>
      <c r="D953" s="285"/>
      <c r="E953" s="285"/>
      <c r="F953" s="285"/>
      <c r="G953" s="286"/>
    </row>
    <row r="954" spans="1:7" s="48" customFormat="1" ht="6.75" customHeight="1">
      <c r="A954" s="287"/>
      <c r="B954" s="284"/>
      <c r="C954" s="284"/>
      <c r="D954" s="285"/>
      <c r="E954" s="285"/>
      <c r="F954" s="285"/>
      <c r="G954" s="286"/>
    </row>
    <row r="955" spans="1:7" s="48" customFormat="1" ht="6.75" customHeight="1">
      <c r="A955" s="287"/>
      <c r="B955" s="284"/>
      <c r="C955" s="284"/>
      <c r="D955" s="285"/>
      <c r="E955" s="285"/>
      <c r="F955" s="285"/>
      <c r="G955" s="286"/>
    </row>
    <row r="956" spans="1:7" s="48" customFormat="1" ht="6.75" customHeight="1">
      <c r="A956" s="287"/>
      <c r="B956" s="284"/>
      <c r="C956" s="284"/>
      <c r="D956" s="285"/>
      <c r="E956" s="285"/>
      <c r="F956" s="285"/>
      <c r="G956" s="286"/>
    </row>
    <row r="957" spans="1:7" s="48" customFormat="1" ht="6.75" customHeight="1">
      <c r="A957" s="287"/>
      <c r="B957" s="284"/>
      <c r="C957" s="284"/>
      <c r="D957" s="285"/>
      <c r="E957" s="285"/>
      <c r="F957" s="285"/>
      <c r="G957" s="286"/>
    </row>
    <row r="958" spans="1:7" s="48" customFormat="1" ht="6.75" customHeight="1">
      <c r="A958" s="287"/>
      <c r="B958" s="284"/>
      <c r="C958" s="284"/>
      <c r="D958" s="285"/>
      <c r="E958" s="285"/>
      <c r="F958" s="285"/>
      <c r="G958" s="286"/>
    </row>
    <row r="959" spans="1:7" s="48" customFormat="1" ht="6.75" customHeight="1">
      <c r="A959" s="287"/>
      <c r="B959" s="284"/>
      <c r="C959" s="284"/>
      <c r="D959" s="285"/>
      <c r="E959" s="285"/>
      <c r="F959" s="285"/>
      <c r="G959" s="286"/>
    </row>
    <row r="960" spans="1:7" s="48" customFormat="1" ht="6.75" customHeight="1">
      <c r="A960" s="287"/>
      <c r="B960" s="284"/>
      <c r="C960" s="284"/>
      <c r="D960" s="285"/>
      <c r="E960" s="285"/>
      <c r="F960" s="285"/>
      <c r="G960" s="286"/>
    </row>
    <row r="961" spans="1:7" s="48" customFormat="1" ht="6.75" customHeight="1">
      <c r="A961" s="287"/>
      <c r="B961" s="284"/>
      <c r="C961" s="284"/>
      <c r="D961" s="285"/>
      <c r="E961" s="285"/>
      <c r="F961" s="285"/>
      <c r="G961" s="286"/>
    </row>
    <row r="962" spans="1:7" s="48" customFormat="1" ht="6.75" customHeight="1">
      <c r="A962" s="287"/>
      <c r="B962" s="284"/>
      <c r="C962" s="284"/>
      <c r="D962" s="285"/>
      <c r="E962" s="285"/>
      <c r="F962" s="285"/>
      <c r="G962" s="286"/>
    </row>
    <row r="963" spans="1:7" s="48" customFormat="1" ht="6.75" customHeight="1">
      <c r="A963" s="287"/>
      <c r="B963" s="284"/>
      <c r="C963" s="284"/>
      <c r="D963" s="285"/>
      <c r="E963" s="285"/>
      <c r="F963" s="285"/>
      <c r="G963" s="286"/>
    </row>
    <row r="964" spans="1:7" s="48" customFormat="1" ht="6.75" customHeight="1">
      <c r="A964" s="287"/>
      <c r="B964" s="284"/>
      <c r="C964" s="284"/>
      <c r="D964" s="285"/>
      <c r="E964" s="285"/>
      <c r="F964" s="285"/>
      <c r="G964" s="286"/>
    </row>
    <row r="965" spans="1:7" s="48" customFormat="1" ht="6.75" customHeight="1">
      <c r="A965" s="287"/>
      <c r="B965" s="284"/>
      <c r="C965" s="284"/>
      <c r="D965" s="285"/>
      <c r="E965" s="285"/>
      <c r="F965" s="285"/>
      <c r="G965" s="286"/>
    </row>
    <row r="966" spans="1:7" s="48" customFormat="1" ht="6.75" customHeight="1">
      <c r="A966" s="287"/>
      <c r="B966" s="284"/>
      <c r="C966" s="284"/>
      <c r="D966" s="285"/>
      <c r="E966" s="285"/>
      <c r="F966" s="285"/>
      <c r="G966" s="286"/>
    </row>
    <row r="967" spans="1:7" s="48" customFormat="1" ht="6.75" customHeight="1">
      <c r="A967" s="287"/>
      <c r="B967" s="284"/>
      <c r="C967" s="284"/>
      <c r="D967" s="285"/>
      <c r="E967" s="285"/>
      <c r="F967" s="285"/>
      <c r="G967" s="286"/>
    </row>
    <row r="968" spans="1:7" s="48" customFormat="1" ht="6.75" customHeight="1">
      <c r="A968" s="287"/>
      <c r="B968" s="284"/>
      <c r="C968" s="284"/>
      <c r="D968" s="285"/>
      <c r="E968" s="285"/>
      <c r="F968" s="285"/>
      <c r="G968" s="286"/>
    </row>
    <row r="969" spans="1:7" s="48" customFormat="1" ht="6.75" customHeight="1">
      <c r="A969" s="287"/>
      <c r="B969" s="284"/>
      <c r="C969" s="284"/>
      <c r="D969" s="285"/>
      <c r="E969" s="285"/>
      <c r="F969" s="285"/>
      <c r="G969" s="286"/>
    </row>
    <row r="970" spans="1:7" s="48" customFormat="1" ht="6.75" customHeight="1">
      <c r="A970" s="287"/>
      <c r="B970" s="284"/>
      <c r="C970" s="284"/>
      <c r="D970" s="285"/>
      <c r="E970" s="285"/>
      <c r="F970" s="285"/>
      <c r="G970" s="286"/>
    </row>
    <row r="971" spans="1:7" s="48" customFormat="1" ht="6.75" customHeight="1">
      <c r="A971" s="287"/>
      <c r="B971" s="284"/>
      <c r="C971" s="284"/>
      <c r="D971" s="285"/>
      <c r="E971" s="285"/>
      <c r="F971" s="285"/>
      <c r="G971" s="286"/>
    </row>
    <row r="972" spans="1:7" s="48" customFormat="1" ht="6.75" customHeight="1">
      <c r="A972" s="287"/>
      <c r="B972" s="284"/>
      <c r="C972" s="284"/>
      <c r="D972" s="285"/>
      <c r="E972" s="285"/>
      <c r="F972" s="285"/>
      <c r="G972" s="286"/>
    </row>
    <row r="973" spans="1:7" s="48" customFormat="1" ht="6.75" customHeight="1">
      <c r="A973" s="287"/>
      <c r="B973" s="284"/>
      <c r="C973" s="284"/>
      <c r="D973" s="285"/>
      <c r="E973" s="285"/>
      <c r="F973" s="285"/>
      <c r="G973" s="286"/>
    </row>
    <row r="974" spans="1:7" s="48" customFormat="1" ht="6.75" customHeight="1">
      <c r="A974" s="287"/>
      <c r="B974" s="284"/>
      <c r="C974" s="284"/>
      <c r="D974" s="285"/>
      <c r="E974" s="285"/>
      <c r="F974" s="285"/>
      <c r="G974" s="286"/>
    </row>
    <row r="975" spans="1:7" s="48" customFormat="1" ht="6.75" customHeight="1">
      <c r="A975" s="287"/>
      <c r="B975" s="284"/>
      <c r="C975" s="284"/>
      <c r="D975" s="285"/>
      <c r="E975" s="285"/>
      <c r="F975" s="285"/>
      <c r="G975" s="286"/>
    </row>
    <row r="976" spans="1:7" s="48" customFormat="1" ht="6.75" customHeight="1">
      <c r="A976" s="287"/>
      <c r="B976" s="284"/>
      <c r="C976" s="284"/>
      <c r="D976" s="285"/>
      <c r="E976" s="285"/>
      <c r="F976" s="285"/>
      <c r="G976" s="286"/>
    </row>
    <row r="977" spans="1:7" s="48" customFormat="1" ht="6.75" customHeight="1">
      <c r="A977" s="287"/>
      <c r="B977" s="284"/>
      <c r="C977" s="284"/>
      <c r="D977" s="285"/>
      <c r="E977" s="285"/>
      <c r="F977" s="285"/>
      <c r="G977" s="286"/>
    </row>
    <row r="978" spans="1:7" s="48" customFormat="1" ht="6.75" customHeight="1">
      <c r="A978" s="287"/>
      <c r="B978" s="284"/>
      <c r="C978" s="284"/>
      <c r="D978" s="285"/>
      <c r="E978" s="285"/>
      <c r="F978" s="285"/>
      <c r="G978" s="286"/>
    </row>
    <row r="979" spans="1:7" s="48" customFormat="1" ht="6.75" customHeight="1">
      <c r="A979" s="287"/>
      <c r="B979" s="284"/>
      <c r="C979" s="284"/>
      <c r="D979" s="285"/>
      <c r="E979" s="285"/>
      <c r="F979" s="285"/>
      <c r="G979" s="286"/>
    </row>
    <row r="980" spans="1:7" s="48" customFormat="1" ht="6.75" customHeight="1">
      <c r="A980" s="287"/>
      <c r="B980" s="284"/>
      <c r="C980" s="284"/>
      <c r="D980" s="285"/>
      <c r="E980" s="285"/>
      <c r="F980" s="285"/>
      <c r="G980" s="286"/>
    </row>
    <row r="981" spans="1:7" s="48" customFormat="1" ht="6.75" customHeight="1">
      <c r="A981" s="287"/>
      <c r="B981" s="284"/>
      <c r="C981" s="284"/>
      <c r="D981" s="285"/>
      <c r="E981" s="285"/>
      <c r="F981" s="285"/>
      <c r="G981" s="286"/>
    </row>
    <row r="982" spans="1:7" s="48" customFormat="1" ht="6.75" customHeight="1">
      <c r="A982" s="287"/>
      <c r="B982" s="284"/>
      <c r="C982" s="284"/>
      <c r="D982" s="285"/>
      <c r="E982" s="285"/>
      <c r="F982" s="285"/>
      <c r="G982" s="286"/>
    </row>
    <row r="983" spans="1:7" s="48" customFormat="1" ht="6.75" customHeight="1">
      <c r="A983" s="287"/>
      <c r="B983" s="284"/>
      <c r="C983" s="284"/>
      <c r="D983" s="285"/>
      <c r="E983" s="285"/>
      <c r="F983" s="285"/>
      <c r="G983" s="286"/>
    </row>
    <row r="984" spans="1:7" s="48" customFormat="1" ht="6.75" customHeight="1">
      <c r="A984" s="287"/>
      <c r="B984" s="284"/>
      <c r="C984" s="284"/>
      <c r="D984" s="285"/>
      <c r="E984" s="285"/>
      <c r="F984" s="285"/>
      <c r="G984" s="286"/>
    </row>
    <row r="985" spans="1:7" s="48" customFormat="1" ht="6.75" customHeight="1">
      <c r="A985" s="287"/>
      <c r="B985" s="284"/>
      <c r="C985" s="284"/>
      <c r="D985" s="285"/>
      <c r="E985" s="285"/>
      <c r="F985" s="285"/>
      <c r="G985" s="286"/>
    </row>
    <row r="986" spans="1:7" s="48" customFormat="1" ht="6.75" customHeight="1">
      <c r="A986" s="287"/>
      <c r="B986" s="284"/>
      <c r="C986" s="284"/>
      <c r="D986" s="285"/>
      <c r="E986" s="285"/>
      <c r="F986" s="285"/>
      <c r="G986" s="286"/>
    </row>
    <row r="987" spans="1:7" s="48" customFormat="1" ht="6.75" customHeight="1">
      <c r="A987" s="287"/>
      <c r="B987" s="284"/>
      <c r="C987" s="284"/>
      <c r="D987" s="285"/>
      <c r="E987" s="285"/>
      <c r="F987" s="285"/>
      <c r="G987" s="286"/>
    </row>
    <row r="988" spans="1:7" s="48" customFormat="1" ht="6.75" customHeight="1">
      <c r="A988" s="287"/>
      <c r="B988" s="284"/>
      <c r="C988" s="284"/>
      <c r="D988" s="285"/>
      <c r="E988" s="285"/>
      <c r="F988" s="285"/>
      <c r="G988" s="286"/>
    </row>
    <row r="989" spans="1:7" s="48" customFormat="1" ht="6.75" customHeight="1">
      <c r="A989" s="287"/>
      <c r="B989" s="284"/>
      <c r="C989" s="284"/>
      <c r="D989" s="285"/>
      <c r="E989" s="285"/>
      <c r="F989" s="285"/>
      <c r="G989" s="286"/>
    </row>
    <row r="990" spans="1:7" s="48" customFormat="1" ht="6.75" customHeight="1">
      <c r="A990" s="287"/>
      <c r="B990" s="284"/>
      <c r="C990" s="284"/>
      <c r="D990" s="285"/>
      <c r="E990" s="285"/>
      <c r="F990" s="285"/>
      <c r="G990" s="286"/>
    </row>
    <row r="991" spans="1:7" s="48" customFormat="1" ht="6.75" customHeight="1">
      <c r="A991" s="287"/>
      <c r="B991" s="284"/>
      <c r="C991" s="284"/>
      <c r="D991" s="285"/>
      <c r="E991" s="285"/>
      <c r="F991" s="285"/>
      <c r="G991" s="286"/>
    </row>
    <row r="992" spans="1:7" s="48" customFormat="1" ht="6.75" customHeight="1">
      <c r="A992" s="287"/>
      <c r="B992" s="284"/>
      <c r="C992" s="284"/>
      <c r="D992" s="285"/>
      <c r="E992" s="285"/>
      <c r="F992" s="285"/>
      <c r="G992" s="286"/>
    </row>
    <row r="993" spans="1:7" s="48" customFormat="1" ht="6.75" customHeight="1">
      <c r="A993" s="287"/>
      <c r="B993" s="284"/>
      <c r="C993" s="284"/>
      <c r="D993" s="285"/>
      <c r="E993" s="285"/>
      <c r="F993" s="285"/>
      <c r="G993" s="286"/>
    </row>
    <row r="994" spans="1:7" s="48" customFormat="1" ht="6.75" customHeight="1">
      <c r="A994" s="287"/>
      <c r="B994" s="284"/>
      <c r="C994" s="284"/>
      <c r="D994" s="285"/>
      <c r="E994" s="285"/>
      <c r="F994" s="285"/>
      <c r="G994" s="286"/>
    </row>
    <row r="995" spans="1:7" s="48" customFormat="1" ht="6.75" customHeight="1">
      <c r="A995" s="287"/>
      <c r="B995" s="284"/>
      <c r="C995" s="284"/>
      <c r="D995" s="285"/>
      <c r="E995" s="285"/>
      <c r="F995" s="285"/>
      <c r="G995" s="286"/>
    </row>
    <row r="996" spans="1:7" s="48" customFormat="1" ht="6.75" customHeight="1">
      <c r="A996" s="287"/>
      <c r="B996" s="284"/>
      <c r="C996" s="284"/>
      <c r="D996" s="285"/>
      <c r="E996" s="285"/>
      <c r="F996" s="285"/>
      <c r="G996" s="286"/>
    </row>
    <row r="997" spans="1:7" s="48" customFormat="1" ht="6.75" customHeight="1">
      <c r="A997" s="287"/>
      <c r="B997" s="284"/>
      <c r="C997" s="284"/>
      <c r="D997" s="285"/>
      <c r="E997" s="285"/>
      <c r="F997" s="285"/>
      <c r="G997" s="286"/>
    </row>
    <row r="998" spans="1:7" s="48" customFormat="1" ht="6.75" customHeight="1">
      <c r="A998" s="287"/>
      <c r="B998" s="284"/>
      <c r="C998" s="284"/>
      <c r="D998" s="285"/>
      <c r="E998" s="285"/>
      <c r="F998" s="285"/>
      <c r="G998" s="286"/>
    </row>
    <row r="999" spans="1:7" s="48" customFormat="1" ht="6.75" customHeight="1">
      <c r="A999" s="287"/>
      <c r="B999" s="284"/>
      <c r="C999" s="284"/>
      <c r="D999" s="285"/>
      <c r="E999" s="285"/>
      <c r="F999" s="285"/>
      <c r="G999" s="286"/>
    </row>
    <row r="1000" spans="1:7" s="48" customFormat="1" ht="6.75" customHeight="1">
      <c r="A1000" s="287"/>
      <c r="B1000" s="284"/>
      <c r="C1000" s="284"/>
      <c r="D1000" s="285"/>
      <c r="E1000" s="285"/>
      <c r="F1000" s="285"/>
      <c r="G1000" s="286"/>
    </row>
    <row r="1001" spans="1:7" s="48" customFormat="1" ht="6.75" customHeight="1">
      <c r="A1001" s="287"/>
      <c r="B1001" s="284"/>
      <c r="C1001" s="284"/>
      <c r="D1001" s="285"/>
      <c r="E1001" s="285"/>
      <c r="F1001" s="285"/>
      <c r="G1001" s="286"/>
    </row>
    <row r="1002" spans="1:7" s="48" customFormat="1" ht="6.75" customHeight="1">
      <c r="A1002" s="287"/>
      <c r="B1002" s="284"/>
      <c r="C1002" s="284"/>
      <c r="D1002" s="285"/>
      <c r="E1002" s="285"/>
      <c r="F1002" s="285"/>
      <c r="G1002" s="286"/>
    </row>
    <row r="1003" spans="1:7" s="48" customFormat="1" ht="6.75" customHeight="1">
      <c r="A1003" s="287"/>
      <c r="B1003" s="284"/>
      <c r="C1003" s="284"/>
      <c r="D1003" s="285"/>
      <c r="E1003" s="285"/>
      <c r="F1003" s="285"/>
      <c r="G1003" s="286"/>
    </row>
    <row r="1004" spans="1:7" s="48" customFormat="1" ht="6.75" customHeight="1">
      <c r="A1004" s="287"/>
      <c r="B1004" s="284"/>
      <c r="C1004" s="284"/>
      <c r="D1004" s="285"/>
      <c r="E1004" s="285"/>
      <c r="F1004" s="285"/>
      <c r="G1004" s="286"/>
    </row>
    <row r="1005" spans="1:7" s="48" customFormat="1" ht="6.75" customHeight="1">
      <c r="A1005" s="287"/>
      <c r="B1005" s="284"/>
      <c r="C1005" s="284"/>
      <c r="D1005" s="285"/>
      <c r="E1005" s="285"/>
      <c r="F1005" s="285"/>
      <c r="G1005" s="286"/>
    </row>
    <row r="1006" spans="1:7" s="48" customFormat="1" ht="6.75" customHeight="1">
      <c r="A1006" s="287"/>
      <c r="B1006" s="284"/>
      <c r="C1006" s="284"/>
      <c r="D1006" s="285"/>
      <c r="E1006" s="285"/>
      <c r="F1006" s="285"/>
      <c r="G1006" s="286"/>
    </row>
    <row r="1007" spans="1:7" s="48" customFormat="1" ht="6.75" customHeight="1">
      <c r="A1007" s="287"/>
      <c r="B1007" s="284"/>
      <c r="C1007" s="284"/>
      <c r="D1007" s="285"/>
      <c r="E1007" s="285"/>
      <c r="F1007" s="285"/>
      <c r="G1007" s="286"/>
    </row>
    <row r="1008" spans="1:7" s="48" customFormat="1" ht="6.75" customHeight="1">
      <c r="A1008" s="287"/>
      <c r="B1008" s="284"/>
      <c r="C1008" s="284"/>
      <c r="D1008" s="285"/>
      <c r="E1008" s="285"/>
      <c r="F1008" s="285"/>
      <c r="G1008" s="286"/>
    </row>
    <row r="1009" spans="1:7" s="48" customFormat="1" ht="6.75" customHeight="1">
      <c r="A1009" s="287"/>
      <c r="B1009" s="284"/>
      <c r="C1009" s="284"/>
      <c r="D1009" s="285"/>
      <c r="E1009" s="285"/>
      <c r="F1009" s="285"/>
      <c r="G1009" s="286"/>
    </row>
    <row r="1010" spans="1:7" s="48" customFormat="1" ht="6.75" customHeight="1">
      <c r="A1010" s="287"/>
      <c r="B1010" s="284"/>
      <c r="C1010" s="284"/>
      <c r="D1010" s="285"/>
      <c r="E1010" s="285"/>
      <c r="F1010" s="285"/>
      <c r="G1010" s="286"/>
    </row>
    <row r="1011" spans="1:7" s="48" customFormat="1" ht="6.75" customHeight="1">
      <c r="A1011" s="287"/>
      <c r="B1011" s="284"/>
      <c r="C1011" s="284"/>
      <c r="D1011" s="285"/>
      <c r="E1011" s="285"/>
      <c r="F1011" s="285"/>
      <c r="G1011" s="286"/>
    </row>
    <row r="1012" spans="1:7" s="48" customFormat="1" ht="6.75" customHeight="1">
      <c r="A1012" s="287"/>
      <c r="B1012" s="284"/>
      <c r="C1012" s="284"/>
      <c r="D1012" s="285"/>
      <c r="E1012" s="285"/>
      <c r="F1012" s="285"/>
      <c r="G1012" s="286"/>
    </row>
    <row r="1013" spans="1:7" s="48" customFormat="1" ht="6.75" customHeight="1">
      <c r="A1013" s="287"/>
      <c r="B1013" s="284"/>
      <c r="C1013" s="284"/>
      <c r="D1013" s="285"/>
      <c r="E1013" s="285"/>
      <c r="F1013" s="285"/>
      <c r="G1013" s="286"/>
    </row>
    <row r="1014" spans="1:7" s="48" customFormat="1" ht="6.75" customHeight="1">
      <c r="A1014" s="287"/>
      <c r="B1014" s="284"/>
      <c r="C1014" s="284"/>
      <c r="D1014" s="285"/>
      <c r="E1014" s="285"/>
      <c r="F1014" s="285"/>
      <c r="G1014" s="286"/>
    </row>
    <row r="1015" spans="1:7" s="48" customFormat="1" ht="6.75" customHeight="1">
      <c r="A1015" s="287"/>
      <c r="B1015" s="284"/>
      <c r="C1015" s="284"/>
      <c r="D1015" s="285"/>
      <c r="E1015" s="285"/>
      <c r="F1015" s="285"/>
      <c r="G1015" s="286"/>
    </row>
    <row r="1016" spans="1:7" s="48" customFormat="1" ht="6.75" customHeight="1">
      <c r="A1016" s="287"/>
      <c r="B1016" s="284"/>
      <c r="C1016" s="284"/>
      <c r="D1016" s="285"/>
      <c r="E1016" s="285"/>
      <c r="F1016" s="285"/>
      <c r="G1016" s="286"/>
    </row>
    <row r="1017" spans="1:7" s="48" customFormat="1" ht="6.75" customHeight="1">
      <c r="A1017" s="287"/>
      <c r="B1017" s="284"/>
      <c r="C1017" s="284"/>
      <c r="D1017" s="285"/>
      <c r="E1017" s="285"/>
      <c r="F1017" s="285"/>
      <c r="G1017" s="286"/>
    </row>
    <row r="1018" spans="1:7" s="48" customFormat="1" ht="6.75" customHeight="1">
      <c r="A1018" s="287"/>
      <c r="B1018" s="284"/>
      <c r="C1018" s="284"/>
      <c r="D1018" s="285"/>
      <c r="E1018" s="285"/>
      <c r="F1018" s="285"/>
      <c r="G1018" s="286"/>
    </row>
    <row r="1019" spans="1:7" s="48" customFormat="1" ht="6.75" customHeight="1">
      <c r="A1019" s="287"/>
      <c r="B1019" s="284"/>
      <c r="C1019" s="284"/>
      <c r="D1019" s="285"/>
      <c r="E1019" s="285"/>
      <c r="F1019" s="285"/>
      <c r="G1019" s="286"/>
    </row>
    <row r="1020" spans="1:7" s="48" customFormat="1" ht="6.75" customHeight="1">
      <c r="A1020" s="287"/>
      <c r="B1020" s="284"/>
      <c r="C1020" s="284"/>
      <c r="D1020" s="285"/>
      <c r="E1020" s="285"/>
      <c r="F1020" s="285"/>
      <c r="G1020" s="286"/>
    </row>
    <row r="1021" spans="1:7" s="48" customFormat="1" ht="6.75" customHeight="1">
      <c r="A1021" s="287"/>
      <c r="B1021" s="284"/>
      <c r="C1021" s="284"/>
      <c r="D1021" s="285"/>
      <c r="E1021" s="285"/>
      <c r="F1021" s="285"/>
      <c r="G1021" s="286"/>
    </row>
    <row r="1022" spans="1:7" s="48" customFormat="1" ht="6.75" customHeight="1">
      <c r="A1022" s="287"/>
      <c r="B1022" s="284"/>
      <c r="C1022" s="284"/>
      <c r="D1022" s="285"/>
      <c r="E1022" s="285"/>
      <c r="F1022" s="285"/>
      <c r="G1022" s="286"/>
    </row>
    <row r="1023" spans="1:7" s="48" customFormat="1" ht="6.75" customHeight="1">
      <c r="A1023" s="287"/>
      <c r="B1023" s="284"/>
      <c r="C1023" s="284"/>
      <c r="D1023" s="285"/>
      <c r="E1023" s="285"/>
      <c r="F1023" s="285"/>
      <c r="G1023" s="286"/>
    </row>
    <row r="1024" spans="1:7" s="48" customFormat="1" ht="6.75" customHeight="1">
      <c r="A1024" s="287"/>
      <c r="B1024" s="284"/>
      <c r="C1024" s="284"/>
      <c r="D1024" s="285"/>
      <c r="E1024" s="285"/>
      <c r="F1024" s="285"/>
      <c r="G1024" s="286"/>
    </row>
    <row r="1025" spans="1:7" s="48" customFormat="1" ht="6.75" customHeight="1">
      <c r="A1025" s="287"/>
      <c r="B1025" s="284"/>
      <c r="C1025" s="284"/>
      <c r="D1025" s="285"/>
      <c r="E1025" s="285"/>
      <c r="F1025" s="285"/>
      <c r="G1025" s="286"/>
    </row>
    <row r="1026" spans="1:7" s="48" customFormat="1" ht="6.75" customHeight="1">
      <c r="A1026" s="287"/>
      <c r="B1026" s="284"/>
      <c r="C1026" s="284"/>
      <c r="D1026" s="285"/>
      <c r="E1026" s="285"/>
      <c r="F1026" s="285"/>
      <c r="G1026" s="286"/>
    </row>
    <row r="1027" spans="1:7" s="48" customFormat="1" ht="6.75" customHeight="1">
      <c r="A1027" s="287"/>
      <c r="B1027" s="284"/>
      <c r="C1027" s="284"/>
      <c r="D1027" s="285"/>
      <c r="E1027" s="285"/>
      <c r="F1027" s="285"/>
      <c r="G1027" s="286"/>
    </row>
    <row r="1028" spans="1:7" s="48" customFormat="1" ht="6.75" customHeight="1">
      <c r="A1028" s="287"/>
      <c r="B1028" s="284"/>
      <c r="C1028" s="284"/>
      <c r="D1028" s="285"/>
      <c r="E1028" s="285"/>
      <c r="F1028" s="285"/>
      <c r="G1028" s="286"/>
    </row>
    <row r="1029" spans="1:7" s="48" customFormat="1" ht="6.75" customHeight="1">
      <c r="A1029" s="287"/>
      <c r="B1029" s="284"/>
      <c r="C1029" s="284"/>
      <c r="D1029" s="285"/>
      <c r="E1029" s="285"/>
      <c r="F1029" s="285"/>
      <c r="G1029" s="286"/>
    </row>
    <row r="1030" spans="1:7" s="48" customFormat="1" ht="6.75" customHeight="1">
      <c r="A1030" s="287"/>
      <c r="B1030" s="284"/>
      <c r="C1030" s="284"/>
      <c r="D1030" s="285"/>
      <c r="E1030" s="285"/>
      <c r="F1030" s="285"/>
      <c r="G1030" s="286"/>
    </row>
    <row r="1031" spans="1:7" s="48" customFormat="1" ht="6.75" customHeight="1">
      <c r="A1031" s="287"/>
      <c r="B1031" s="284"/>
      <c r="C1031" s="284"/>
      <c r="D1031" s="285"/>
      <c r="E1031" s="285"/>
      <c r="F1031" s="285"/>
      <c r="G1031" s="286"/>
    </row>
    <row r="1032" spans="1:7" s="48" customFormat="1" ht="6.75" customHeight="1">
      <c r="A1032" s="287"/>
      <c r="B1032" s="284"/>
      <c r="C1032" s="284"/>
      <c r="D1032" s="285"/>
      <c r="E1032" s="285"/>
      <c r="F1032" s="285"/>
      <c r="G1032" s="286"/>
    </row>
    <row r="1033" spans="1:7" s="48" customFormat="1" ht="6.75" customHeight="1">
      <c r="A1033" s="287"/>
      <c r="B1033" s="284"/>
      <c r="C1033" s="284"/>
      <c r="D1033" s="285"/>
      <c r="E1033" s="285"/>
      <c r="F1033" s="285"/>
      <c r="G1033" s="286"/>
    </row>
    <row r="1034" spans="1:7" s="48" customFormat="1" ht="6.75" customHeight="1">
      <c r="A1034" s="287"/>
      <c r="B1034" s="284"/>
      <c r="C1034" s="284"/>
      <c r="D1034" s="285"/>
      <c r="E1034" s="285"/>
      <c r="F1034" s="285"/>
      <c r="G1034" s="286"/>
    </row>
    <row r="1035" spans="1:7" s="48" customFormat="1" ht="6.75" customHeight="1">
      <c r="A1035" s="287"/>
      <c r="B1035" s="284"/>
      <c r="C1035" s="284"/>
      <c r="D1035" s="285"/>
      <c r="E1035" s="285"/>
      <c r="F1035" s="285"/>
      <c r="G1035" s="286"/>
    </row>
    <row r="1036" spans="1:7" s="48" customFormat="1" ht="6.75" customHeight="1">
      <c r="A1036" s="287"/>
      <c r="B1036" s="284"/>
      <c r="C1036" s="284"/>
      <c r="D1036" s="285"/>
      <c r="E1036" s="285"/>
      <c r="F1036" s="285"/>
      <c r="G1036" s="286"/>
    </row>
    <row r="1037" spans="1:7" s="48" customFormat="1" ht="6.75" customHeight="1">
      <c r="A1037" s="287"/>
      <c r="B1037" s="284"/>
      <c r="C1037" s="284"/>
      <c r="D1037" s="285"/>
      <c r="E1037" s="285"/>
      <c r="F1037" s="285"/>
      <c r="G1037" s="286"/>
    </row>
    <row r="1038" spans="1:7" s="48" customFormat="1" ht="6.75" customHeight="1">
      <c r="A1038" s="287"/>
      <c r="B1038" s="284"/>
      <c r="C1038" s="284"/>
      <c r="D1038" s="285"/>
      <c r="E1038" s="285"/>
      <c r="F1038" s="285"/>
      <c r="G1038" s="286"/>
    </row>
    <row r="1039" spans="1:7" s="48" customFormat="1" ht="6.75" customHeight="1">
      <c r="A1039" s="287"/>
      <c r="B1039" s="284"/>
      <c r="C1039" s="284"/>
      <c r="D1039" s="285"/>
      <c r="E1039" s="285"/>
      <c r="F1039" s="285"/>
      <c r="G1039" s="286"/>
    </row>
    <row r="1040" spans="1:7" s="48" customFormat="1" ht="6.75" customHeight="1">
      <c r="A1040" s="287"/>
      <c r="B1040" s="284"/>
      <c r="C1040" s="284"/>
      <c r="D1040" s="285"/>
      <c r="E1040" s="285"/>
      <c r="F1040" s="285"/>
      <c r="G1040" s="286"/>
    </row>
    <row r="1041" spans="1:7" s="48" customFormat="1" ht="6.75" customHeight="1">
      <c r="A1041" s="287"/>
      <c r="B1041" s="284"/>
      <c r="C1041" s="284"/>
      <c r="D1041" s="285"/>
      <c r="E1041" s="285"/>
      <c r="F1041" s="285"/>
      <c r="G1041" s="286"/>
    </row>
    <row r="1042" spans="1:7" s="48" customFormat="1" ht="6.75" customHeight="1">
      <c r="A1042" s="287"/>
      <c r="B1042" s="284"/>
      <c r="C1042" s="284"/>
      <c r="D1042" s="285"/>
      <c r="E1042" s="285"/>
      <c r="F1042" s="285"/>
      <c r="G1042" s="286"/>
    </row>
    <row r="1043" spans="1:7" s="48" customFormat="1" ht="6.75" customHeight="1">
      <c r="A1043" s="287"/>
      <c r="B1043" s="284"/>
      <c r="C1043" s="284"/>
      <c r="D1043" s="285"/>
      <c r="E1043" s="285"/>
      <c r="F1043" s="285"/>
      <c r="G1043" s="286"/>
    </row>
    <row r="1044" spans="1:7" s="48" customFormat="1" ht="6.75" customHeight="1">
      <c r="A1044" s="287"/>
      <c r="B1044" s="284"/>
      <c r="C1044" s="284"/>
      <c r="D1044" s="285"/>
      <c r="E1044" s="285"/>
      <c r="F1044" s="285"/>
      <c r="G1044" s="286"/>
    </row>
    <row r="1045" spans="1:7" s="48" customFormat="1" ht="6.75" customHeight="1">
      <c r="A1045" s="287"/>
      <c r="B1045" s="284"/>
      <c r="C1045" s="284"/>
      <c r="D1045" s="285"/>
      <c r="E1045" s="285"/>
      <c r="F1045" s="285"/>
      <c r="G1045" s="286"/>
    </row>
    <row r="1046" spans="1:7" s="48" customFormat="1" ht="6.75" customHeight="1">
      <c r="A1046" s="287"/>
      <c r="B1046" s="284"/>
      <c r="C1046" s="284"/>
      <c r="D1046" s="285"/>
      <c r="E1046" s="285"/>
      <c r="F1046" s="285"/>
      <c r="G1046" s="286"/>
    </row>
    <row r="1047" spans="1:7" s="48" customFormat="1" ht="6.75" customHeight="1">
      <c r="A1047" s="287"/>
      <c r="B1047" s="284"/>
      <c r="C1047" s="284"/>
      <c r="D1047" s="285"/>
      <c r="E1047" s="285"/>
      <c r="F1047" s="285"/>
      <c r="G1047" s="286"/>
    </row>
    <row r="1048" spans="1:7" s="48" customFormat="1" ht="6.75" customHeight="1">
      <c r="A1048" s="287"/>
      <c r="B1048" s="284"/>
      <c r="C1048" s="284"/>
      <c r="D1048" s="285"/>
      <c r="E1048" s="285"/>
      <c r="F1048" s="285"/>
      <c r="G1048" s="286"/>
    </row>
    <row r="1049" spans="1:7" s="48" customFormat="1" ht="6.75" customHeight="1">
      <c r="A1049" s="287"/>
      <c r="B1049" s="284"/>
      <c r="C1049" s="284"/>
      <c r="D1049" s="285"/>
      <c r="E1049" s="285"/>
      <c r="F1049" s="285"/>
      <c r="G1049" s="286"/>
    </row>
    <row r="1050" spans="1:7" s="48" customFormat="1" ht="6.75" customHeight="1">
      <c r="A1050" s="287"/>
      <c r="B1050" s="284"/>
      <c r="C1050" s="284"/>
      <c r="D1050" s="285"/>
      <c r="E1050" s="285"/>
      <c r="F1050" s="285"/>
      <c r="G1050" s="286"/>
    </row>
    <row r="1051" spans="1:7" s="48" customFormat="1" ht="6.75" customHeight="1">
      <c r="A1051" s="287"/>
      <c r="B1051" s="284"/>
      <c r="C1051" s="284"/>
      <c r="D1051" s="285"/>
      <c r="E1051" s="285"/>
      <c r="F1051" s="285"/>
      <c r="G1051" s="286"/>
    </row>
    <row r="1052" spans="1:7" s="48" customFormat="1" ht="6.75" customHeight="1">
      <c r="A1052" s="287"/>
      <c r="B1052" s="284"/>
      <c r="C1052" s="284"/>
      <c r="D1052" s="285"/>
      <c r="E1052" s="285"/>
      <c r="F1052" s="285"/>
      <c r="G1052" s="286"/>
    </row>
    <row r="1053" spans="1:7" s="48" customFormat="1" ht="6.75" customHeight="1">
      <c r="A1053" s="287"/>
      <c r="B1053" s="284"/>
      <c r="C1053" s="284"/>
      <c r="D1053" s="285"/>
      <c r="E1053" s="285"/>
      <c r="F1053" s="285"/>
      <c r="G1053" s="286"/>
    </row>
    <row r="1054" spans="1:7" s="48" customFormat="1" ht="6.75" customHeight="1">
      <c r="A1054" s="287"/>
      <c r="B1054" s="284"/>
      <c r="C1054" s="284"/>
      <c r="D1054" s="285"/>
      <c r="E1054" s="285"/>
      <c r="F1054" s="285"/>
      <c r="G1054" s="286"/>
    </row>
    <row r="1055" spans="1:7" s="48" customFormat="1" ht="6.75" customHeight="1">
      <c r="A1055" s="287"/>
      <c r="B1055" s="284"/>
      <c r="C1055" s="284"/>
      <c r="D1055" s="285"/>
      <c r="E1055" s="285"/>
      <c r="F1055" s="285"/>
      <c r="G1055" s="286"/>
    </row>
    <row r="1056" spans="1:7" s="48" customFormat="1" ht="6.75" customHeight="1">
      <c r="A1056" s="287"/>
      <c r="B1056" s="284"/>
      <c r="C1056" s="284"/>
      <c r="D1056" s="285"/>
      <c r="E1056" s="285"/>
      <c r="F1056" s="285"/>
      <c r="G1056" s="286"/>
    </row>
    <row r="1057" spans="1:7" s="48" customFormat="1" ht="6.75" customHeight="1">
      <c r="A1057" s="287"/>
      <c r="B1057" s="284"/>
      <c r="C1057" s="284"/>
      <c r="D1057" s="285"/>
      <c r="E1057" s="285"/>
      <c r="F1057" s="285"/>
      <c r="G1057" s="286"/>
    </row>
    <row r="1058" spans="1:7" s="48" customFormat="1" ht="6.75" customHeight="1">
      <c r="A1058" s="287"/>
      <c r="B1058" s="284"/>
      <c r="C1058" s="284"/>
      <c r="D1058" s="285"/>
      <c r="E1058" s="285"/>
      <c r="F1058" s="285"/>
      <c r="G1058" s="286"/>
    </row>
    <row r="1059" spans="1:7" s="48" customFormat="1" ht="6.75" customHeight="1">
      <c r="A1059" s="287"/>
      <c r="B1059" s="284"/>
      <c r="C1059" s="284"/>
      <c r="D1059" s="285"/>
      <c r="E1059" s="285"/>
      <c r="F1059" s="285"/>
      <c r="G1059" s="286"/>
    </row>
    <row r="1060" spans="1:7" s="48" customFormat="1" ht="6.75" customHeight="1">
      <c r="A1060" s="287"/>
      <c r="B1060" s="284"/>
      <c r="C1060" s="284"/>
      <c r="D1060" s="285"/>
      <c r="E1060" s="285"/>
      <c r="F1060" s="285"/>
      <c r="G1060" s="286"/>
    </row>
    <row r="1061" spans="1:7" s="48" customFormat="1" ht="6.75" customHeight="1">
      <c r="A1061" s="287"/>
      <c r="B1061" s="284"/>
      <c r="C1061" s="284"/>
      <c r="D1061" s="285"/>
      <c r="E1061" s="285"/>
      <c r="F1061" s="285"/>
      <c r="G1061" s="286"/>
    </row>
    <row r="1062" spans="1:7" s="48" customFormat="1" ht="6.75" customHeight="1">
      <c r="A1062" s="287"/>
      <c r="B1062" s="284"/>
      <c r="C1062" s="284"/>
      <c r="D1062" s="285"/>
      <c r="E1062" s="285"/>
      <c r="F1062" s="285"/>
      <c r="G1062" s="286"/>
    </row>
    <row r="1063" spans="1:7" s="48" customFormat="1" ht="6.75" customHeight="1">
      <c r="A1063" s="287"/>
      <c r="B1063" s="284"/>
      <c r="C1063" s="284"/>
      <c r="D1063" s="285"/>
      <c r="E1063" s="285"/>
      <c r="F1063" s="285"/>
      <c r="G1063" s="286"/>
    </row>
    <row r="1064" spans="1:7" s="48" customFormat="1" ht="6.75" customHeight="1">
      <c r="A1064" s="287"/>
      <c r="B1064" s="284"/>
      <c r="C1064" s="284"/>
      <c r="D1064" s="285"/>
      <c r="E1064" s="285"/>
      <c r="F1064" s="285"/>
      <c r="G1064" s="286"/>
    </row>
    <row r="1065" spans="1:7" s="48" customFormat="1" ht="6.75" customHeight="1">
      <c r="A1065" s="287"/>
      <c r="B1065" s="284"/>
      <c r="C1065" s="284"/>
      <c r="D1065" s="285"/>
      <c r="E1065" s="285"/>
      <c r="F1065" s="285"/>
      <c r="G1065" s="286"/>
    </row>
    <row r="1066" spans="1:7" s="48" customFormat="1" ht="6.75" customHeight="1">
      <c r="A1066" s="287"/>
      <c r="B1066" s="284"/>
      <c r="C1066" s="284"/>
      <c r="D1066" s="285"/>
      <c r="E1066" s="285"/>
      <c r="F1066" s="285"/>
      <c r="G1066" s="286"/>
    </row>
    <row r="1067" spans="1:7" s="48" customFormat="1" ht="6.75" customHeight="1">
      <c r="A1067" s="287"/>
      <c r="B1067" s="284"/>
      <c r="C1067" s="284"/>
      <c r="D1067" s="285"/>
      <c r="E1067" s="285"/>
      <c r="F1067" s="285"/>
      <c r="G1067" s="286"/>
    </row>
    <row r="1068" spans="1:7" s="48" customFormat="1" ht="6.75" customHeight="1">
      <c r="A1068" s="287"/>
      <c r="B1068" s="284"/>
      <c r="C1068" s="284"/>
      <c r="D1068" s="285"/>
      <c r="E1068" s="285"/>
      <c r="F1068" s="285"/>
      <c r="G1068" s="286"/>
    </row>
    <row r="1069" spans="1:7" s="48" customFormat="1" ht="6.75" customHeight="1">
      <c r="A1069" s="287"/>
      <c r="B1069" s="284"/>
      <c r="C1069" s="284"/>
      <c r="D1069" s="285"/>
      <c r="E1069" s="285"/>
      <c r="F1069" s="285"/>
      <c r="G1069" s="286"/>
    </row>
    <row r="1070" spans="1:7" s="48" customFormat="1" ht="6.75" customHeight="1">
      <c r="A1070" s="287"/>
      <c r="B1070" s="284"/>
      <c r="C1070" s="284"/>
      <c r="D1070" s="285"/>
      <c r="E1070" s="285"/>
      <c r="F1070" s="285"/>
      <c r="G1070" s="286"/>
    </row>
    <row r="1071" spans="1:7" s="48" customFormat="1" ht="6.75" customHeight="1">
      <c r="A1071" s="287"/>
      <c r="B1071" s="284"/>
      <c r="C1071" s="284"/>
      <c r="D1071" s="285"/>
      <c r="E1071" s="285"/>
      <c r="F1071" s="285"/>
      <c r="G1071" s="286"/>
    </row>
    <row r="1072" spans="1:7" s="48" customFormat="1" ht="6.75" customHeight="1">
      <c r="A1072" s="287"/>
      <c r="B1072" s="284"/>
      <c r="C1072" s="284"/>
      <c r="D1072" s="285"/>
      <c r="E1072" s="285"/>
      <c r="F1072" s="285"/>
      <c r="G1072" s="286"/>
    </row>
    <row r="1073" spans="1:7" s="48" customFormat="1" ht="6.75" customHeight="1">
      <c r="A1073" s="287"/>
      <c r="B1073" s="284"/>
      <c r="C1073" s="284"/>
      <c r="D1073" s="285"/>
      <c r="E1073" s="285"/>
      <c r="F1073" s="285"/>
      <c r="G1073" s="286"/>
    </row>
    <row r="1074" spans="1:7" s="48" customFormat="1" ht="6.75" customHeight="1">
      <c r="A1074" s="287"/>
      <c r="B1074" s="284"/>
      <c r="C1074" s="284"/>
      <c r="D1074" s="285"/>
      <c r="E1074" s="285"/>
      <c r="F1074" s="285"/>
      <c r="G1074" s="286"/>
    </row>
    <row r="1075" spans="1:7" s="48" customFormat="1" ht="6.75" customHeight="1">
      <c r="A1075" s="287"/>
      <c r="B1075" s="284"/>
      <c r="C1075" s="284"/>
      <c r="D1075" s="285"/>
      <c r="E1075" s="285"/>
      <c r="F1075" s="285"/>
      <c r="G1075" s="286"/>
    </row>
    <row r="1076" spans="1:7" s="48" customFormat="1" ht="6.75" customHeight="1">
      <c r="A1076" s="287"/>
      <c r="B1076" s="284"/>
      <c r="C1076" s="284"/>
      <c r="D1076" s="285"/>
      <c r="E1076" s="285"/>
      <c r="F1076" s="285"/>
      <c r="G1076" s="286"/>
    </row>
    <row r="1077" spans="1:7" s="48" customFormat="1" ht="6.75" customHeight="1">
      <c r="A1077" s="287"/>
      <c r="B1077" s="284"/>
      <c r="C1077" s="284"/>
      <c r="D1077" s="285"/>
      <c r="E1077" s="285"/>
      <c r="F1077" s="285"/>
      <c r="G1077" s="286"/>
    </row>
    <row r="1078" spans="1:7" s="48" customFormat="1" ht="6.75" customHeight="1">
      <c r="A1078" s="287"/>
      <c r="B1078" s="284"/>
      <c r="C1078" s="284"/>
      <c r="D1078" s="285"/>
      <c r="E1078" s="285"/>
      <c r="F1078" s="285"/>
      <c r="G1078" s="286"/>
    </row>
    <row r="1079" spans="1:7" s="48" customFormat="1" ht="6.75" customHeight="1">
      <c r="A1079" s="287"/>
      <c r="B1079" s="284"/>
      <c r="C1079" s="284"/>
      <c r="D1079" s="285"/>
      <c r="E1079" s="285"/>
      <c r="F1079" s="285"/>
      <c r="G1079" s="286"/>
    </row>
    <row r="1080" spans="1:7" s="48" customFormat="1" ht="6.75" customHeight="1">
      <c r="A1080" s="287"/>
      <c r="B1080" s="284"/>
      <c r="C1080" s="284"/>
      <c r="D1080" s="285"/>
      <c r="E1080" s="285"/>
      <c r="F1080" s="285"/>
      <c r="G1080" s="286"/>
    </row>
    <row r="1081" spans="1:7" s="48" customFormat="1" ht="6.75" customHeight="1">
      <c r="A1081" s="287"/>
      <c r="B1081" s="284"/>
      <c r="C1081" s="284"/>
      <c r="D1081" s="285"/>
      <c r="E1081" s="285"/>
      <c r="F1081" s="285"/>
      <c r="G1081" s="286"/>
    </row>
    <row r="1082" spans="1:7" s="48" customFormat="1" ht="6.75" customHeight="1">
      <c r="A1082" s="287"/>
      <c r="B1082" s="284"/>
      <c r="C1082" s="284"/>
      <c r="D1082" s="285"/>
      <c r="E1082" s="285"/>
      <c r="F1082" s="285"/>
      <c r="G1082" s="286"/>
    </row>
    <row r="1083" spans="1:7" s="48" customFormat="1" ht="6.75" customHeight="1">
      <c r="A1083" s="287"/>
      <c r="B1083" s="284"/>
      <c r="C1083" s="284"/>
      <c r="D1083" s="285"/>
      <c r="E1083" s="285"/>
      <c r="F1083" s="285"/>
      <c r="G1083" s="286"/>
    </row>
    <row r="1084" spans="1:7" s="48" customFormat="1" ht="6.75" customHeight="1">
      <c r="A1084" s="287"/>
      <c r="B1084" s="284"/>
      <c r="C1084" s="284"/>
      <c r="D1084" s="285"/>
      <c r="E1084" s="285"/>
      <c r="F1084" s="285"/>
      <c r="G1084" s="286"/>
    </row>
    <row r="1085" spans="1:7" s="48" customFormat="1" ht="6.75" customHeight="1">
      <c r="A1085" s="287"/>
      <c r="B1085" s="284"/>
      <c r="C1085" s="284"/>
      <c r="D1085" s="285"/>
      <c r="E1085" s="285"/>
      <c r="F1085" s="285"/>
      <c r="G1085" s="286"/>
    </row>
    <row r="1086" spans="1:7" s="48" customFormat="1" ht="6.75" customHeight="1">
      <c r="A1086" s="287"/>
      <c r="B1086" s="284"/>
      <c r="C1086" s="284"/>
      <c r="D1086" s="285"/>
      <c r="E1086" s="285"/>
      <c r="F1086" s="285"/>
      <c r="G1086" s="286"/>
    </row>
    <row r="1087" spans="1:7" s="48" customFormat="1" ht="6.75" customHeight="1">
      <c r="A1087" s="287"/>
      <c r="B1087" s="284"/>
      <c r="C1087" s="284"/>
      <c r="D1087" s="285"/>
      <c r="E1087" s="285"/>
      <c r="F1087" s="285"/>
      <c r="G1087" s="286"/>
    </row>
    <row r="1088" spans="1:7" s="48" customFormat="1" ht="6.75" customHeight="1">
      <c r="A1088" s="287"/>
      <c r="B1088" s="284"/>
      <c r="C1088" s="284"/>
      <c r="D1088" s="285"/>
      <c r="E1088" s="285"/>
      <c r="F1088" s="285"/>
      <c r="G1088" s="286"/>
    </row>
    <row r="1089" spans="1:7" s="48" customFormat="1" ht="6.75" customHeight="1">
      <c r="A1089" s="287"/>
      <c r="B1089" s="284"/>
      <c r="C1089" s="284"/>
      <c r="D1089" s="285"/>
      <c r="E1089" s="285"/>
      <c r="F1089" s="285"/>
      <c r="G1089" s="286"/>
    </row>
    <row r="1090" spans="1:7" s="48" customFormat="1" ht="6.75" customHeight="1">
      <c r="A1090" s="287"/>
      <c r="B1090" s="284"/>
      <c r="C1090" s="284"/>
      <c r="D1090" s="285"/>
      <c r="E1090" s="285"/>
      <c r="F1090" s="285"/>
      <c r="G1090" s="286"/>
    </row>
    <row r="1091" spans="1:7" s="48" customFormat="1" ht="6.75" customHeight="1">
      <c r="A1091" s="287"/>
      <c r="B1091" s="284"/>
      <c r="C1091" s="284"/>
      <c r="D1091" s="285"/>
      <c r="E1091" s="285"/>
      <c r="F1091" s="285"/>
      <c r="G1091" s="286"/>
    </row>
    <row r="1092" spans="1:7" s="48" customFormat="1" ht="6.75" customHeight="1">
      <c r="A1092" s="287"/>
      <c r="B1092" s="284"/>
      <c r="C1092" s="284"/>
      <c r="D1092" s="285"/>
      <c r="E1092" s="285"/>
      <c r="F1092" s="285"/>
      <c r="G1092" s="286"/>
    </row>
    <row r="1093" spans="1:7" s="48" customFormat="1" ht="6.75" customHeight="1">
      <c r="A1093" s="287"/>
      <c r="B1093" s="284"/>
      <c r="C1093" s="284"/>
      <c r="D1093" s="285"/>
      <c r="E1093" s="285"/>
      <c r="F1093" s="285"/>
      <c r="G1093" s="286"/>
    </row>
    <row r="1094" spans="1:7" s="48" customFormat="1" ht="6.75" customHeight="1">
      <c r="A1094" s="287"/>
      <c r="B1094" s="284"/>
      <c r="C1094" s="284"/>
      <c r="D1094" s="285"/>
      <c r="E1094" s="285"/>
      <c r="F1094" s="285"/>
      <c r="G1094" s="286"/>
    </row>
    <row r="1095" spans="1:7" s="48" customFormat="1" ht="6.75" customHeight="1">
      <c r="A1095" s="287"/>
      <c r="B1095" s="284"/>
      <c r="C1095" s="284"/>
      <c r="D1095" s="285"/>
      <c r="E1095" s="285"/>
      <c r="F1095" s="285"/>
      <c r="G1095" s="286"/>
    </row>
    <row r="1096" spans="1:7" s="48" customFormat="1" ht="6.75" customHeight="1">
      <c r="A1096" s="287"/>
      <c r="B1096" s="284"/>
      <c r="C1096" s="284"/>
      <c r="D1096" s="285"/>
      <c r="E1096" s="285"/>
      <c r="F1096" s="285"/>
      <c r="G1096" s="286"/>
    </row>
    <row r="1097" spans="1:7" s="48" customFormat="1" ht="6.75" customHeight="1">
      <c r="A1097" s="287"/>
      <c r="B1097" s="284"/>
      <c r="C1097" s="284"/>
      <c r="D1097" s="285"/>
      <c r="E1097" s="285"/>
      <c r="F1097" s="285"/>
      <c r="G1097" s="286"/>
    </row>
    <row r="1098" spans="1:7" s="48" customFormat="1" ht="6.75" customHeight="1">
      <c r="A1098" s="287"/>
      <c r="B1098" s="284"/>
      <c r="C1098" s="284"/>
      <c r="D1098" s="285"/>
      <c r="E1098" s="285"/>
      <c r="F1098" s="285"/>
      <c r="G1098" s="286"/>
    </row>
    <row r="1099" spans="1:7" s="48" customFormat="1" ht="6.75" customHeight="1">
      <c r="A1099" s="287"/>
      <c r="B1099" s="284"/>
      <c r="C1099" s="284"/>
      <c r="D1099" s="285"/>
      <c r="E1099" s="285"/>
      <c r="F1099" s="285"/>
      <c r="G1099" s="286"/>
    </row>
    <row r="1100" spans="1:7" s="48" customFormat="1" ht="6.75" customHeight="1">
      <c r="A1100" s="287"/>
      <c r="B1100" s="284"/>
      <c r="C1100" s="284"/>
      <c r="D1100" s="285"/>
      <c r="E1100" s="285"/>
      <c r="F1100" s="285"/>
      <c r="G1100" s="286"/>
    </row>
    <row r="1101" spans="1:7" s="48" customFormat="1" ht="6.75" customHeight="1">
      <c r="A1101" s="287"/>
      <c r="B1101" s="284"/>
      <c r="C1101" s="284"/>
      <c r="D1101" s="285"/>
      <c r="E1101" s="285"/>
      <c r="F1101" s="285"/>
      <c r="G1101" s="286"/>
    </row>
    <row r="1102" spans="1:7" s="48" customFormat="1" ht="6.75" customHeight="1">
      <c r="A1102" s="287"/>
      <c r="B1102" s="284"/>
      <c r="C1102" s="284"/>
      <c r="D1102" s="285"/>
      <c r="E1102" s="285"/>
      <c r="F1102" s="285"/>
      <c r="G1102" s="286"/>
    </row>
    <row r="1103" spans="1:7" s="48" customFormat="1" ht="6.75" customHeight="1">
      <c r="A1103" s="287"/>
      <c r="B1103" s="284"/>
      <c r="C1103" s="284"/>
      <c r="D1103" s="285"/>
      <c r="E1103" s="285"/>
      <c r="F1103" s="285"/>
      <c r="G1103" s="286"/>
    </row>
    <row r="1104" spans="1:7" s="48" customFormat="1" ht="6.75" customHeight="1">
      <c r="A1104" s="287"/>
      <c r="B1104" s="284"/>
      <c r="C1104" s="284"/>
      <c r="D1104" s="285"/>
      <c r="E1104" s="285"/>
      <c r="F1104" s="285"/>
      <c r="G1104" s="286"/>
    </row>
    <row r="1105" spans="1:7" s="48" customFormat="1" ht="6.75" customHeight="1">
      <c r="A1105" s="287"/>
      <c r="B1105" s="284"/>
      <c r="C1105" s="284"/>
      <c r="D1105" s="285"/>
      <c r="E1105" s="285"/>
      <c r="F1105" s="285"/>
      <c r="G1105" s="286"/>
    </row>
  </sheetData>
  <mergeCells count="43">
    <mergeCell ref="B75:C75"/>
    <mergeCell ref="B80:C80"/>
    <mergeCell ref="B82:C82"/>
    <mergeCell ref="B84:C84"/>
    <mergeCell ref="B86:C86"/>
    <mergeCell ref="B62:C62"/>
    <mergeCell ref="B65:C65"/>
    <mergeCell ref="B67:C67"/>
    <mergeCell ref="B69:C69"/>
    <mergeCell ref="B71:C71"/>
    <mergeCell ref="B73:C73"/>
    <mergeCell ref="B56:C56"/>
    <mergeCell ref="B58:C60"/>
    <mergeCell ref="D58:D60"/>
    <mergeCell ref="E58:E60"/>
    <mergeCell ref="F58:F60"/>
    <mergeCell ref="B61:C61"/>
    <mergeCell ref="B43:C45"/>
    <mergeCell ref="D43:D45"/>
    <mergeCell ref="E43:E45"/>
    <mergeCell ref="F43:F45"/>
    <mergeCell ref="B46:C46"/>
    <mergeCell ref="B51:C51"/>
    <mergeCell ref="B33:C35"/>
    <mergeCell ref="D33:D35"/>
    <mergeCell ref="E33:E35"/>
    <mergeCell ref="F33:F35"/>
    <mergeCell ref="B36:C36"/>
    <mergeCell ref="B41:C41"/>
    <mergeCell ref="B11:C11"/>
    <mergeCell ref="B17:C17"/>
    <mergeCell ref="B22:C22"/>
    <mergeCell ref="B27:C27"/>
    <mergeCell ref="B29:C29"/>
    <mergeCell ref="B31:C31"/>
    <mergeCell ref="B2:F2"/>
    <mergeCell ref="B3:F3"/>
    <mergeCell ref="B4:F4"/>
    <mergeCell ref="B5:F5"/>
    <mergeCell ref="B7:C9"/>
    <mergeCell ref="D7:D9"/>
    <mergeCell ref="E7:E9"/>
    <mergeCell ref="F7:F9"/>
  </mergeCells>
  <printOptions horizontalCentered="1"/>
  <pageMargins left="0.27559055118110237" right="0.27559055118110237" top="0.27559055118110237" bottom="0.27559055118110237" header="0" footer="0"/>
  <pageSetup scale="73" orientation="portrait" r:id="rId1"/>
  <colBreaks count="1" manualBreakCount="1">
    <brk id="6" max="97" man="1"/>
  </colBreaks>
  <drawing r:id="rId2"/>
</worksheet>
</file>

<file path=xl/worksheets/sheet5.xml><?xml version="1.0" encoding="utf-8"?>
<worksheet xmlns="http://schemas.openxmlformats.org/spreadsheetml/2006/main" xmlns:r="http://schemas.openxmlformats.org/officeDocument/2006/relationships">
  <sheetPr>
    <tabColor rgb="FF7030A0"/>
  </sheetPr>
  <dimension ref="A1:AY447"/>
  <sheetViews>
    <sheetView showGridLines="0" zoomScale="145" zoomScaleNormal="145" zoomScaleSheetLayoutView="160" workbookViewId="0"/>
  </sheetViews>
  <sheetFormatPr baseColWidth="10" defaultColWidth="11.42578125" defaultRowHeight="13.5"/>
  <cols>
    <col min="1" max="1" width="0.140625" style="288" customWidth="1"/>
    <col min="2" max="43" width="0.85546875" style="288" customWidth="1"/>
    <col min="44" max="49" width="10.42578125" style="288" customWidth="1"/>
    <col min="50" max="50" width="0.140625" style="288" customWidth="1"/>
    <col min="51" max="51" width="11.42578125" style="288"/>
    <col min="52" max="16384" width="11.42578125" style="1"/>
  </cols>
  <sheetData>
    <row r="1" spans="1:51" s="29" customFormat="1" ht="6.75" customHeight="1">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9"/>
      <c r="AW1" s="290"/>
      <c r="AX1" s="288"/>
      <c r="AY1" s="288"/>
    </row>
    <row r="2" spans="1:51" s="29" customFormat="1" ht="6.75" customHeight="1">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9"/>
      <c r="AW2" s="290"/>
      <c r="AX2" s="288"/>
      <c r="AY2" s="288"/>
    </row>
    <row r="3" spans="1:51" s="29" customFormat="1" ht="6.75" customHeight="1">
      <c r="A3" s="288"/>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9"/>
      <c r="AW3" s="290"/>
      <c r="AX3" s="288"/>
      <c r="AY3" s="288"/>
    </row>
    <row r="4" spans="1:51" s="29" customFormat="1" ht="6.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9"/>
      <c r="AW4" s="290"/>
      <c r="AX4" s="288"/>
      <c r="AY4" s="288"/>
    </row>
    <row r="5" spans="1:51" s="29" customFormat="1" ht="6.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9"/>
      <c r="AW5" s="290"/>
      <c r="AX5" s="288"/>
      <c r="AY5" s="288"/>
    </row>
    <row r="6" spans="1:51" s="29" customFormat="1" ht="6.75" customHeigh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9"/>
      <c r="AW6" s="291"/>
      <c r="AX6" s="288"/>
      <c r="AY6" s="288"/>
    </row>
    <row r="7" spans="1:51" s="29" customFormat="1" ht="6.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92"/>
      <c r="AW7" s="292"/>
      <c r="AX7" s="288"/>
      <c r="AY7" s="288"/>
    </row>
    <row r="8" spans="1:51" s="4" customFormat="1" ht="9" customHeight="1">
      <c r="A8" s="293"/>
      <c r="B8" s="294"/>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5"/>
      <c r="AX8" s="295"/>
      <c r="AY8" s="296"/>
    </row>
    <row r="9" spans="1:51" s="14" customFormat="1" ht="11.1" customHeight="1">
      <c r="A9" s="117" t="s">
        <v>528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row>
    <row r="10" spans="1:51" s="14" customFormat="1" ht="11.1" customHeight="1">
      <c r="A10" s="117" t="s">
        <v>488</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row>
    <row r="11" spans="1:51" s="14" customFormat="1" ht="11.1" customHeight="1">
      <c r="A11" s="117" t="s">
        <v>529</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row>
    <row r="12" spans="1:51" s="14" customFormat="1" ht="11.1" customHeight="1">
      <c r="A12" s="117" t="s">
        <v>489</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row>
    <row r="13" spans="1:51" s="14" customFormat="1" ht="11.1" customHeight="1">
      <c r="A13" s="118" t="s">
        <v>490</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row>
    <row r="14" spans="1:51" s="12" customFormat="1" ht="4.1500000000000004"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1"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4" t="s">
        <v>170</v>
      </c>
      <c r="AS15" s="124" t="s">
        <v>170</v>
      </c>
      <c r="AT15" s="124" t="s">
        <v>170</v>
      </c>
      <c r="AU15" s="124" t="s">
        <v>170</v>
      </c>
      <c r="AV15" s="124" t="s">
        <v>170</v>
      </c>
      <c r="AW15" s="119"/>
      <c r="AX15" s="120"/>
    </row>
    <row r="16" spans="1:51"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4"/>
      <c r="AS16" s="124" t="s">
        <v>330</v>
      </c>
      <c r="AT16" s="124"/>
      <c r="AU16" s="124"/>
      <c r="AV16" s="124"/>
      <c r="AW16" s="119" t="s">
        <v>94</v>
      </c>
      <c r="AX16" s="120"/>
    </row>
    <row r="17" spans="1:51"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2" t="s">
        <v>165</v>
      </c>
      <c r="AS17" s="124" t="s">
        <v>82</v>
      </c>
      <c r="AT17" s="124" t="s">
        <v>83</v>
      </c>
      <c r="AU17" s="124" t="s">
        <v>84</v>
      </c>
      <c r="AV17" s="124" t="s">
        <v>85</v>
      </c>
      <c r="AW17" s="119"/>
      <c r="AX17" s="120"/>
    </row>
    <row r="18" spans="1:51" s="19" customFormat="1" ht="7.5" customHeight="1">
      <c r="A18" s="22"/>
      <c r="B18" s="297"/>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98"/>
      <c r="AS18" s="298"/>
      <c r="AT18" s="298"/>
      <c r="AU18" s="298"/>
      <c r="AV18" s="298"/>
      <c r="AW18" s="298"/>
      <c r="AX18" s="298"/>
    </row>
    <row r="19" spans="1:51" s="19" customFormat="1" ht="7.5" customHeight="1">
      <c r="A19" s="22"/>
      <c r="B19" s="162" t="s">
        <v>407</v>
      </c>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99"/>
      <c r="AS19" s="299"/>
      <c r="AT19" s="299"/>
      <c r="AU19" s="299"/>
      <c r="AV19" s="299"/>
      <c r="AW19" s="299"/>
      <c r="AX19" s="298"/>
    </row>
    <row r="20" spans="1:51" s="19" customFormat="1" ht="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98"/>
      <c r="AS20" s="298"/>
      <c r="AT20" s="298"/>
      <c r="AU20" s="298"/>
      <c r="AV20" s="298"/>
      <c r="AW20" s="298"/>
      <c r="AX20" s="298"/>
    </row>
    <row r="21" spans="1:51" s="19" customFormat="1" ht="7.5" customHeight="1">
      <c r="A21" s="300"/>
      <c r="B21" s="301"/>
      <c r="C21" s="302" t="s">
        <v>530</v>
      </c>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4"/>
      <c r="AR21" s="305">
        <v>0</v>
      </c>
      <c r="AS21" s="305">
        <v>0</v>
      </c>
      <c r="AT21" s="305">
        <v>0</v>
      </c>
      <c r="AU21" s="305">
        <v>0</v>
      </c>
      <c r="AV21" s="305">
        <v>0</v>
      </c>
      <c r="AW21" s="306">
        <v>0</v>
      </c>
      <c r="AX21" s="307"/>
    </row>
    <row r="22" spans="1:51" s="19" customFormat="1" ht="7.5" customHeight="1">
      <c r="A22" s="300"/>
      <c r="B22" s="301"/>
      <c r="C22" s="302" t="s">
        <v>531</v>
      </c>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4"/>
      <c r="AR22" s="308">
        <v>0</v>
      </c>
      <c r="AS22" s="308">
        <v>0</v>
      </c>
      <c r="AT22" s="305">
        <v>0</v>
      </c>
      <c r="AU22" s="308">
        <v>0</v>
      </c>
      <c r="AV22" s="308">
        <v>0</v>
      </c>
      <c r="AW22" s="306">
        <v>0</v>
      </c>
      <c r="AX22" s="309"/>
      <c r="AY22" s="19" t="s">
        <v>532</v>
      </c>
    </row>
    <row r="23" spans="1:51" s="19" customFormat="1" ht="7.5" customHeight="1">
      <c r="A23" s="300"/>
      <c r="B23" s="301"/>
      <c r="C23" s="302" t="s">
        <v>533</v>
      </c>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4"/>
      <c r="AR23" s="305">
        <v>0</v>
      </c>
      <c r="AS23" s="305">
        <v>0</v>
      </c>
      <c r="AT23" s="305">
        <v>0</v>
      </c>
      <c r="AU23" s="305">
        <v>0</v>
      </c>
      <c r="AV23" s="305">
        <v>0</v>
      </c>
      <c r="AW23" s="306">
        <v>0</v>
      </c>
      <c r="AX23" s="309"/>
    </row>
    <row r="24" spans="1:51" s="19" customFormat="1" ht="7.5" customHeight="1">
      <c r="A24" s="300"/>
      <c r="B24" s="301"/>
      <c r="C24" s="302" t="s">
        <v>534</v>
      </c>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4"/>
      <c r="AR24" s="305">
        <v>0</v>
      </c>
      <c r="AS24" s="305">
        <v>0</v>
      </c>
      <c r="AT24" s="305">
        <v>0</v>
      </c>
      <c r="AU24" s="305">
        <v>0</v>
      </c>
      <c r="AV24" s="305">
        <v>0</v>
      </c>
      <c r="AW24" s="306">
        <v>0</v>
      </c>
      <c r="AX24" s="309"/>
    </row>
    <row r="25" spans="1:51" s="19" customFormat="1" ht="7.5" customHeight="1">
      <c r="A25" s="300"/>
      <c r="B25" s="301"/>
      <c r="C25" s="302" t="s">
        <v>535</v>
      </c>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4"/>
      <c r="AR25" s="305">
        <v>0</v>
      </c>
      <c r="AS25" s="305">
        <v>0</v>
      </c>
      <c r="AT25" s="305">
        <v>0</v>
      </c>
      <c r="AU25" s="305">
        <v>0</v>
      </c>
      <c r="AV25" s="305">
        <v>0</v>
      </c>
      <c r="AW25" s="306">
        <v>0</v>
      </c>
      <c r="AX25" s="309"/>
    </row>
    <row r="26" spans="1:51" s="19" customFormat="1" ht="7.5" customHeight="1">
      <c r="A26" s="300"/>
      <c r="B26" s="301"/>
      <c r="C26" s="302" t="s">
        <v>536</v>
      </c>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4"/>
      <c r="AR26" s="305">
        <v>0</v>
      </c>
      <c r="AS26" s="305">
        <v>0</v>
      </c>
      <c r="AT26" s="305">
        <v>0</v>
      </c>
      <c r="AU26" s="305">
        <v>0</v>
      </c>
      <c r="AV26" s="305">
        <v>0</v>
      </c>
      <c r="AW26" s="306">
        <v>0</v>
      </c>
      <c r="AX26" s="309"/>
    </row>
    <row r="27" spans="1:51" s="19" customFormat="1" ht="7.5" customHeight="1">
      <c r="A27" s="300"/>
      <c r="B27" s="301"/>
      <c r="C27" s="302" t="s">
        <v>537</v>
      </c>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4"/>
      <c r="AR27" s="308">
        <v>118572188</v>
      </c>
      <c r="AS27" s="308">
        <v>0</v>
      </c>
      <c r="AT27" s="310">
        <v>118572188</v>
      </c>
      <c r="AU27" s="308">
        <v>11246576</v>
      </c>
      <c r="AV27" s="308">
        <v>11246576</v>
      </c>
      <c r="AW27" s="311">
        <v>-107325612</v>
      </c>
      <c r="AX27" s="309"/>
      <c r="AY27" s="19" t="s">
        <v>532</v>
      </c>
    </row>
    <row r="28" spans="1:51" s="19" customFormat="1" ht="7.5" customHeight="1">
      <c r="A28" s="300"/>
      <c r="B28" s="301"/>
      <c r="C28" s="302" t="s">
        <v>538</v>
      </c>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4"/>
      <c r="AR28" s="310">
        <v>0</v>
      </c>
      <c r="AS28" s="310">
        <v>0</v>
      </c>
      <c r="AT28" s="310">
        <v>0</v>
      </c>
      <c r="AU28" s="310">
        <v>0</v>
      </c>
      <c r="AV28" s="310">
        <v>0</v>
      </c>
      <c r="AW28" s="311">
        <v>0</v>
      </c>
      <c r="AX28" s="309"/>
    </row>
    <row r="29" spans="1:51" s="19" customFormat="1" ht="7.5" customHeight="1">
      <c r="A29" s="300"/>
      <c r="B29" s="301"/>
      <c r="C29" s="312"/>
      <c r="D29" s="303" t="s">
        <v>333</v>
      </c>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4"/>
      <c r="AR29" s="313">
        <v>0</v>
      </c>
      <c r="AS29" s="313">
        <v>0</v>
      </c>
      <c r="AT29" s="313">
        <v>0</v>
      </c>
      <c r="AU29" s="313">
        <v>0</v>
      </c>
      <c r="AV29" s="313">
        <v>0</v>
      </c>
      <c r="AW29" s="314">
        <v>0</v>
      </c>
      <c r="AX29" s="309"/>
    </row>
    <row r="30" spans="1:51" s="19" customFormat="1" ht="7.5" customHeight="1">
      <c r="A30" s="300"/>
      <c r="B30" s="301"/>
      <c r="C30" s="312"/>
      <c r="D30" s="303" t="s">
        <v>334</v>
      </c>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4"/>
      <c r="AR30" s="313">
        <v>0</v>
      </c>
      <c r="AS30" s="313">
        <v>0</v>
      </c>
      <c r="AT30" s="313">
        <v>0</v>
      </c>
      <c r="AU30" s="313">
        <v>0</v>
      </c>
      <c r="AV30" s="313">
        <v>0</v>
      </c>
      <c r="AW30" s="314">
        <v>0</v>
      </c>
      <c r="AX30" s="309"/>
    </row>
    <row r="31" spans="1:51" s="19" customFormat="1" ht="7.5" customHeight="1">
      <c r="A31" s="300"/>
      <c r="B31" s="301"/>
      <c r="C31" s="312"/>
      <c r="D31" s="303" t="s">
        <v>335</v>
      </c>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4"/>
      <c r="AR31" s="313">
        <v>0</v>
      </c>
      <c r="AS31" s="313">
        <v>0</v>
      </c>
      <c r="AT31" s="313">
        <v>0</v>
      </c>
      <c r="AU31" s="313">
        <v>0</v>
      </c>
      <c r="AV31" s="313">
        <v>0</v>
      </c>
      <c r="AW31" s="314">
        <v>0</v>
      </c>
      <c r="AX31" s="309"/>
    </row>
    <row r="32" spans="1:51" s="19" customFormat="1" ht="7.5" customHeight="1">
      <c r="A32" s="300"/>
      <c r="B32" s="301"/>
      <c r="C32" s="312"/>
      <c r="D32" s="303" t="s">
        <v>336</v>
      </c>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4"/>
      <c r="AR32" s="313">
        <v>0</v>
      </c>
      <c r="AS32" s="313">
        <v>0</v>
      </c>
      <c r="AT32" s="313">
        <v>0</v>
      </c>
      <c r="AU32" s="313">
        <v>0</v>
      </c>
      <c r="AV32" s="313">
        <v>0</v>
      </c>
      <c r="AW32" s="314">
        <v>0</v>
      </c>
      <c r="AX32" s="309"/>
    </row>
    <row r="33" spans="1:51" s="19" customFormat="1" ht="7.5" customHeight="1">
      <c r="A33" s="300"/>
      <c r="B33" s="301"/>
      <c r="C33" s="312"/>
      <c r="D33" s="303" t="s">
        <v>337</v>
      </c>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4"/>
      <c r="AR33" s="313">
        <v>0</v>
      </c>
      <c r="AS33" s="313">
        <v>0</v>
      </c>
      <c r="AT33" s="313">
        <v>0</v>
      </c>
      <c r="AU33" s="313">
        <v>0</v>
      </c>
      <c r="AV33" s="313">
        <v>0</v>
      </c>
      <c r="AW33" s="314">
        <v>0</v>
      </c>
      <c r="AX33" s="309"/>
    </row>
    <row r="34" spans="1:51" s="19" customFormat="1" ht="7.5" customHeight="1">
      <c r="A34" s="300"/>
      <c r="B34" s="301"/>
      <c r="C34" s="312"/>
      <c r="D34" s="303" t="s">
        <v>338</v>
      </c>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4"/>
      <c r="AR34" s="313">
        <v>0</v>
      </c>
      <c r="AS34" s="313">
        <v>0</v>
      </c>
      <c r="AT34" s="313">
        <v>0</v>
      </c>
      <c r="AU34" s="313">
        <v>0</v>
      </c>
      <c r="AV34" s="313">
        <v>0</v>
      </c>
      <c r="AW34" s="314">
        <v>0</v>
      </c>
      <c r="AX34" s="309"/>
    </row>
    <row r="35" spans="1:51" s="19" customFormat="1" ht="7.5" customHeight="1">
      <c r="A35" s="300"/>
      <c r="B35" s="301"/>
      <c r="C35" s="312"/>
      <c r="D35" s="303" t="s">
        <v>339</v>
      </c>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4"/>
      <c r="AR35" s="313">
        <v>0</v>
      </c>
      <c r="AS35" s="313">
        <v>0</v>
      </c>
      <c r="AT35" s="313">
        <v>0</v>
      </c>
      <c r="AU35" s="313">
        <v>0</v>
      </c>
      <c r="AV35" s="313">
        <v>0</v>
      </c>
      <c r="AW35" s="314">
        <v>0</v>
      </c>
      <c r="AX35" s="309"/>
    </row>
    <row r="36" spans="1:51" s="19" customFormat="1" ht="7.5" customHeight="1">
      <c r="A36" s="300"/>
      <c r="B36" s="301"/>
      <c r="C36" s="312"/>
      <c r="D36" s="303" t="s">
        <v>340</v>
      </c>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4"/>
      <c r="AR36" s="313">
        <v>0</v>
      </c>
      <c r="AS36" s="313">
        <v>0</v>
      </c>
      <c r="AT36" s="313">
        <v>0</v>
      </c>
      <c r="AU36" s="313">
        <v>0</v>
      </c>
      <c r="AV36" s="313">
        <v>0</v>
      </c>
      <c r="AW36" s="314">
        <v>0</v>
      </c>
      <c r="AX36" s="309"/>
    </row>
    <row r="37" spans="1:51" s="19" customFormat="1" ht="7.5" customHeight="1">
      <c r="A37" s="300"/>
      <c r="B37" s="301"/>
      <c r="C37" s="312"/>
      <c r="D37" s="303" t="s">
        <v>341</v>
      </c>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4"/>
      <c r="AR37" s="313">
        <v>0</v>
      </c>
      <c r="AS37" s="313">
        <v>0</v>
      </c>
      <c r="AT37" s="313">
        <v>0</v>
      </c>
      <c r="AU37" s="313">
        <v>0</v>
      </c>
      <c r="AV37" s="313">
        <v>0</v>
      </c>
      <c r="AW37" s="314">
        <v>0</v>
      </c>
      <c r="AX37" s="309"/>
    </row>
    <row r="38" spans="1:51" s="19" customFormat="1" ht="7.5" customHeight="1">
      <c r="A38" s="300"/>
      <c r="B38" s="301"/>
      <c r="C38" s="312"/>
      <c r="D38" s="303" t="s">
        <v>342</v>
      </c>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4"/>
      <c r="AR38" s="313">
        <v>0</v>
      </c>
      <c r="AS38" s="313">
        <v>0</v>
      </c>
      <c r="AT38" s="313">
        <v>0</v>
      </c>
      <c r="AU38" s="313">
        <v>0</v>
      </c>
      <c r="AV38" s="313">
        <v>0</v>
      </c>
      <c r="AW38" s="314">
        <v>0</v>
      </c>
      <c r="AX38" s="309"/>
    </row>
    <row r="39" spans="1:51" s="19" customFormat="1" ht="7.5" customHeight="1">
      <c r="A39" s="300"/>
      <c r="B39" s="301"/>
      <c r="C39" s="312"/>
      <c r="D39" s="303" t="s">
        <v>343</v>
      </c>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4"/>
      <c r="AR39" s="313">
        <v>0</v>
      </c>
      <c r="AS39" s="313">
        <v>0</v>
      </c>
      <c r="AT39" s="313">
        <v>0</v>
      </c>
      <c r="AU39" s="313">
        <v>0</v>
      </c>
      <c r="AV39" s="313">
        <v>0</v>
      </c>
      <c r="AW39" s="314">
        <v>0</v>
      </c>
      <c r="AX39" s="309"/>
    </row>
    <row r="40" spans="1:51" s="19" customFormat="1" ht="7.5" customHeight="1">
      <c r="A40" s="300"/>
      <c r="B40" s="301"/>
      <c r="C40" s="302" t="s">
        <v>539</v>
      </c>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4"/>
      <c r="AR40" s="310">
        <v>0</v>
      </c>
      <c r="AS40" s="310">
        <v>0</v>
      </c>
      <c r="AT40" s="310">
        <v>0</v>
      </c>
      <c r="AU40" s="310">
        <v>0</v>
      </c>
      <c r="AV40" s="310">
        <v>0</v>
      </c>
      <c r="AW40" s="311">
        <v>0</v>
      </c>
      <c r="AX40" s="309"/>
    </row>
    <row r="41" spans="1:51" s="19" customFormat="1" ht="7.5" customHeight="1">
      <c r="A41" s="300"/>
      <c r="B41" s="301"/>
      <c r="C41" s="312"/>
      <c r="D41" s="303" t="s">
        <v>345</v>
      </c>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4"/>
      <c r="AR41" s="315">
        <v>0</v>
      </c>
      <c r="AS41" s="315">
        <v>0</v>
      </c>
      <c r="AT41" s="315">
        <v>0</v>
      </c>
      <c r="AU41" s="315">
        <v>0</v>
      </c>
      <c r="AV41" s="315">
        <v>0</v>
      </c>
      <c r="AW41" s="316">
        <v>0</v>
      </c>
      <c r="AX41" s="309"/>
    </row>
    <row r="42" spans="1:51" s="19" customFormat="1" ht="7.5" customHeight="1">
      <c r="A42" s="300"/>
      <c r="B42" s="301"/>
      <c r="C42" s="312"/>
      <c r="D42" s="303" t="s">
        <v>346</v>
      </c>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4"/>
      <c r="AR42" s="315">
        <v>0</v>
      </c>
      <c r="AS42" s="315">
        <v>0</v>
      </c>
      <c r="AT42" s="315">
        <v>0</v>
      </c>
      <c r="AU42" s="315">
        <v>0</v>
      </c>
      <c r="AV42" s="315">
        <v>0</v>
      </c>
      <c r="AW42" s="316">
        <v>0</v>
      </c>
      <c r="AX42" s="309"/>
    </row>
    <row r="43" spans="1:51" s="19" customFormat="1" ht="7.5" customHeight="1">
      <c r="A43" s="300"/>
      <c r="B43" s="301"/>
      <c r="C43" s="312"/>
      <c r="D43" s="303" t="s">
        <v>347</v>
      </c>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4"/>
      <c r="AR43" s="315">
        <v>0</v>
      </c>
      <c r="AS43" s="315">
        <v>0</v>
      </c>
      <c r="AT43" s="315">
        <v>0</v>
      </c>
      <c r="AU43" s="315">
        <v>0</v>
      </c>
      <c r="AV43" s="315">
        <v>0</v>
      </c>
      <c r="AW43" s="316">
        <v>0</v>
      </c>
      <c r="AX43" s="309"/>
    </row>
    <row r="44" spans="1:51" s="19" customFormat="1" ht="7.5" customHeight="1">
      <c r="A44" s="300"/>
      <c r="B44" s="301"/>
      <c r="C44" s="312"/>
      <c r="D44" s="303" t="s">
        <v>348</v>
      </c>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4"/>
      <c r="AR44" s="315">
        <v>0</v>
      </c>
      <c r="AS44" s="315">
        <v>0</v>
      </c>
      <c r="AT44" s="315">
        <v>0</v>
      </c>
      <c r="AU44" s="315">
        <v>0</v>
      </c>
      <c r="AV44" s="315">
        <v>0</v>
      </c>
      <c r="AW44" s="316">
        <v>0</v>
      </c>
      <c r="AX44" s="309"/>
    </row>
    <row r="45" spans="1:51" s="19" customFormat="1" ht="7.5" customHeight="1">
      <c r="A45" s="300"/>
      <c r="B45" s="301"/>
      <c r="C45" s="312"/>
      <c r="D45" s="303" t="s">
        <v>349</v>
      </c>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4"/>
      <c r="AR45" s="315">
        <v>0</v>
      </c>
      <c r="AS45" s="315">
        <v>0</v>
      </c>
      <c r="AT45" s="315">
        <v>0</v>
      </c>
      <c r="AU45" s="315">
        <v>0</v>
      </c>
      <c r="AV45" s="315">
        <v>0</v>
      </c>
      <c r="AW45" s="316">
        <v>0</v>
      </c>
      <c r="AX45" s="309"/>
    </row>
    <row r="46" spans="1:51" s="19" customFormat="1" ht="7.5" customHeight="1">
      <c r="A46" s="300"/>
      <c r="B46" s="301"/>
      <c r="C46" s="302" t="s">
        <v>540</v>
      </c>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4"/>
      <c r="AR46" s="308">
        <v>750781506</v>
      </c>
      <c r="AS46" s="308">
        <v>0</v>
      </c>
      <c r="AT46" s="310">
        <v>750781506</v>
      </c>
      <c r="AU46" s="308">
        <v>134518225</v>
      </c>
      <c r="AV46" s="308">
        <v>134518225</v>
      </c>
      <c r="AW46" s="311">
        <v>-616263281</v>
      </c>
      <c r="AX46" s="317"/>
      <c r="AY46" s="19" t="s">
        <v>532</v>
      </c>
    </row>
    <row r="47" spans="1:51" s="19" customFormat="1" ht="7.5" customHeight="1">
      <c r="A47" s="300"/>
      <c r="B47" s="301"/>
      <c r="C47" s="302" t="s">
        <v>541</v>
      </c>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4"/>
      <c r="AR47" s="305">
        <v>0</v>
      </c>
      <c r="AS47" s="305">
        <v>0</v>
      </c>
      <c r="AT47" s="305">
        <v>0</v>
      </c>
      <c r="AU47" s="305">
        <v>0</v>
      </c>
      <c r="AV47" s="305">
        <v>0</v>
      </c>
      <c r="AW47" s="306">
        <v>0</v>
      </c>
      <c r="AX47" s="309"/>
    </row>
    <row r="48" spans="1:51" s="19" customFormat="1" ht="7.5" customHeight="1">
      <c r="A48" s="300"/>
      <c r="B48" s="301"/>
      <c r="C48" s="312"/>
      <c r="D48" s="303" t="s">
        <v>351</v>
      </c>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4"/>
      <c r="AR48" s="313">
        <v>0</v>
      </c>
      <c r="AS48" s="313">
        <v>0</v>
      </c>
      <c r="AT48" s="313">
        <v>0</v>
      </c>
      <c r="AU48" s="313">
        <v>0</v>
      </c>
      <c r="AV48" s="313">
        <v>0</v>
      </c>
      <c r="AW48" s="314">
        <v>0</v>
      </c>
      <c r="AX48" s="309"/>
    </row>
    <row r="49" spans="1:51" s="19" customFormat="1" ht="7.5" customHeight="1">
      <c r="A49" s="300"/>
      <c r="B49" s="301"/>
      <c r="C49" s="302" t="s">
        <v>542</v>
      </c>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4"/>
      <c r="AR49" s="305">
        <v>0</v>
      </c>
      <c r="AS49" s="305">
        <v>0</v>
      </c>
      <c r="AT49" s="305">
        <v>0</v>
      </c>
      <c r="AU49" s="305">
        <v>0</v>
      </c>
      <c r="AV49" s="305">
        <v>0</v>
      </c>
      <c r="AW49" s="306">
        <v>0</v>
      </c>
      <c r="AX49" s="309"/>
    </row>
    <row r="50" spans="1:51" s="19" customFormat="1" ht="7.5" customHeight="1">
      <c r="A50" s="300"/>
      <c r="B50" s="301"/>
      <c r="C50" s="312"/>
      <c r="D50" s="303" t="s">
        <v>353</v>
      </c>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4"/>
      <c r="AR50" s="313">
        <v>0</v>
      </c>
      <c r="AS50" s="313">
        <v>0</v>
      </c>
      <c r="AT50" s="313">
        <v>0</v>
      </c>
      <c r="AU50" s="313">
        <v>0</v>
      </c>
      <c r="AV50" s="313">
        <v>0</v>
      </c>
      <c r="AW50" s="314">
        <v>0</v>
      </c>
      <c r="AX50" s="309"/>
    </row>
    <row r="51" spans="1:51" s="19" customFormat="1" ht="7.5" customHeight="1">
      <c r="A51" s="300"/>
      <c r="B51" s="301"/>
      <c r="C51" s="312"/>
      <c r="D51" s="303" t="s">
        <v>352</v>
      </c>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4"/>
      <c r="AR51" s="318">
        <v>0</v>
      </c>
      <c r="AS51" s="318">
        <v>0</v>
      </c>
      <c r="AT51" s="318">
        <v>0</v>
      </c>
      <c r="AU51" s="318">
        <v>0</v>
      </c>
      <c r="AV51" s="318">
        <v>0</v>
      </c>
      <c r="AW51" s="319">
        <v>0</v>
      </c>
      <c r="AX51" s="309"/>
    </row>
    <row r="52" spans="1:51" s="19" customFormat="1" ht="7.5" customHeight="1">
      <c r="A52" s="22"/>
      <c r="B52" s="162"/>
      <c r="C52" s="320"/>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98"/>
      <c r="AS52" s="298"/>
      <c r="AT52" s="298"/>
      <c r="AU52" s="298"/>
      <c r="AV52" s="298"/>
      <c r="AW52" s="298"/>
      <c r="AX52" s="298"/>
    </row>
    <row r="53" spans="1:51" s="19" customFormat="1" ht="7.5" customHeight="1">
      <c r="A53" s="22"/>
      <c r="B53" s="16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98"/>
      <c r="AS53" s="298"/>
      <c r="AT53" s="298"/>
      <c r="AU53" s="298"/>
      <c r="AV53" s="298"/>
      <c r="AW53" s="298"/>
      <c r="AX53" s="298"/>
    </row>
    <row r="54" spans="1:51" s="19" customFormat="1" ht="7.5" customHeight="1">
      <c r="A54" s="321"/>
      <c r="B54" s="322" t="s">
        <v>437</v>
      </c>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4"/>
      <c r="AR54" s="325">
        <v>869353694</v>
      </c>
      <c r="AS54" s="325">
        <v>0</v>
      </c>
      <c r="AT54" s="325">
        <v>869353694</v>
      </c>
      <c r="AU54" s="325">
        <v>145764801</v>
      </c>
      <c r="AV54" s="325">
        <v>145764801</v>
      </c>
      <c r="AW54" s="326">
        <v>-723588893</v>
      </c>
      <c r="AX54" s="327"/>
      <c r="AY54" s="19" t="s">
        <v>532</v>
      </c>
    </row>
    <row r="55" spans="1:51" s="19" customFormat="1" ht="7.5" customHeight="1">
      <c r="A55" s="22"/>
      <c r="B55" s="16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98"/>
      <c r="AS55" s="298"/>
      <c r="AT55" s="298"/>
      <c r="AU55" s="298"/>
      <c r="AV55" s="298"/>
      <c r="AW55" s="298"/>
      <c r="AX55" s="298"/>
    </row>
    <row r="56" spans="1:51" s="19" customFormat="1" ht="7.5" customHeight="1">
      <c r="A56" s="22"/>
      <c r="B56" s="162"/>
      <c r="C56" s="320"/>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98"/>
      <c r="AS56" s="298"/>
      <c r="AT56" s="298"/>
      <c r="AU56" s="298"/>
      <c r="AV56" s="298"/>
      <c r="AW56" s="298"/>
      <c r="AX56" s="298"/>
    </row>
    <row r="57" spans="1:51" s="19" customFormat="1" ht="7.5" customHeight="1">
      <c r="A57" s="22"/>
      <c r="B57" s="162" t="s">
        <v>438</v>
      </c>
      <c r="C57" s="320"/>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99"/>
      <c r="AS57" s="299"/>
      <c r="AT57" s="299"/>
      <c r="AU57" s="299"/>
      <c r="AV57" s="299"/>
      <c r="AW57" s="299">
        <v>0</v>
      </c>
      <c r="AX57" s="298"/>
    </row>
    <row r="58" spans="1:51" s="19" customFormat="1" ht="7.5" customHeight="1">
      <c r="A58" s="22"/>
      <c r="B58" s="162"/>
      <c r="C58" s="320"/>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98"/>
      <c r="AS58" s="298"/>
      <c r="AT58" s="298"/>
      <c r="AU58" s="298"/>
      <c r="AV58" s="298"/>
      <c r="AW58" s="298"/>
      <c r="AX58" s="298"/>
    </row>
    <row r="59" spans="1:51" s="19" customFormat="1" ht="7.5" customHeight="1">
      <c r="A59" s="22"/>
      <c r="B59" s="162"/>
      <c r="C59" s="328" t="s">
        <v>408</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98"/>
      <c r="AS59" s="298"/>
      <c r="AT59" s="298"/>
      <c r="AU59" s="298"/>
      <c r="AV59" s="298"/>
      <c r="AW59" s="298"/>
      <c r="AX59" s="298"/>
    </row>
    <row r="60" spans="1:51" s="19" customFormat="1" ht="7.5" customHeight="1">
      <c r="A60" s="22"/>
      <c r="B60" s="162"/>
      <c r="C60" s="328"/>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98"/>
      <c r="AS60" s="298"/>
      <c r="AT60" s="298"/>
      <c r="AU60" s="298"/>
      <c r="AV60" s="298"/>
      <c r="AW60" s="298"/>
      <c r="AX60" s="298"/>
    </row>
    <row r="61" spans="1:51" s="19" customFormat="1" ht="7.5" customHeight="1">
      <c r="A61" s="300"/>
      <c r="B61" s="329"/>
      <c r="C61" s="330"/>
      <c r="D61" s="301" t="s">
        <v>11</v>
      </c>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4"/>
      <c r="AR61" s="310">
        <v>0</v>
      </c>
      <c r="AS61" s="310">
        <v>0</v>
      </c>
      <c r="AT61" s="310">
        <v>0</v>
      </c>
      <c r="AU61" s="310">
        <v>0</v>
      </c>
      <c r="AV61" s="310">
        <v>0</v>
      </c>
      <c r="AW61" s="311">
        <v>0</v>
      </c>
      <c r="AX61" s="309"/>
    </row>
    <row r="62" spans="1:51" s="19" customFormat="1" ht="7.5" customHeight="1">
      <c r="A62" s="300"/>
      <c r="B62" s="329"/>
      <c r="C62" s="330"/>
      <c r="D62" s="303"/>
      <c r="E62" s="303" t="s">
        <v>354</v>
      </c>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4"/>
      <c r="AR62" s="315">
        <v>0</v>
      </c>
      <c r="AS62" s="315">
        <v>0</v>
      </c>
      <c r="AT62" s="315">
        <v>0</v>
      </c>
      <c r="AU62" s="315">
        <v>0</v>
      </c>
      <c r="AV62" s="315">
        <v>0</v>
      </c>
      <c r="AW62" s="316">
        <v>0</v>
      </c>
      <c r="AX62" s="309"/>
    </row>
    <row r="63" spans="1:51" s="19" customFormat="1" ht="7.5" customHeight="1">
      <c r="A63" s="300"/>
      <c r="B63" s="329"/>
      <c r="C63" s="330"/>
      <c r="D63" s="303"/>
      <c r="E63" s="303" t="s">
        <v>355</v>
      </c>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4"/>
      <c r="AR63" s="315">
        <v>0</v>
      </c>
      <c r="AS63" s="315">
        <v>0</v>
      </c>
      <c r="AT63" s="315">
        <v>0</v>
      </c>
      <c r="AU63" s="315">
        <v>0</v>
      </c>
      <c r="AV63" s="315">
        <v>0</v>
      </c>
      <c r="AW63" s="316">
        <v>0</v>
      </c>
      <c r="AX63" s="309"/>
    </row>
    <row r="64" spans="1:51" s="19" customFormat="1" ht="7.5" customHeight="1">
      <c r="A64" s="300"/>
      <c r="B64" s="329"/>
      <c r="C64" s="330"/>
      <c r="D64" s="303"/>
      <c r="E64" s="303" t="s">
        <v>356</v>
      </c>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4"/>
      <c r="AR64" s="315">
        <v>0</v>
      </c>
      <c r="AS64" s="315">
        <v>0</v>
      </c>
      <c r="AT64" s="315">
        <v>0</v>
      </c>
      <c r="AU64" s="315">
        <v>0</v>
      </c>
      <c r="AV64" s="315">
        <v>0</v>
      </c>
      <c r="AW64" s="316">
        <v>0</v>
      </c>
      <c r="AX64" s="309"/>
    </row>
    <row r="65" spans="1:51" s="19" customFormat="1" ht="7.5" customHeight="1">
      <c r="A65" s="300"/>
      <c r="B65" s="329"/>
      <c r="C65" s="330"/>
      <c r="D65" s="303"/>
      <c r="E65" s="303" t="s">
        <v>543</v>
      </c>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4"/>
      <c r="AR65" s="315">
        <v>0</v>
      </c>
      <c r="AS65" s="315">
        <v>0</v>
      </c>
      <c r="AT65" s="315">
        <v>0</v>
      </c>
      <c r="AU65" s="315">
        <v>0</v>
      </c>
      <c r="AV65" s="315">
        <v>0</v>
      </c>
      <c r="AW65" s="316">
        <v>0</v>
      </c>
      <c r="AX65" s="309"/>
    </row>
    <row r="66" spans="1:51" s="19" customFormat="1" ht="7.5" customHeight="1">
      <c r="A66" s="300"/>
      <c r="B66" s="329"/>
      <c r="C66" s="330"/>
      <c r="D66" s="303"/>
      <c r="E66" s="303" t="s">
        <v>358</v>
      </c>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4"/>
      <c r="AR66" s="315">
        <v>0</v>
      </c>
      <c r="AS66" s="315">
        <v>0</v>
      </c>
      <c r="AT66" s="315">
        <v>0</v>
      </c>
      <c r="AU66" s="315">
        <v>0</v>
      </c>
      <c r="AV66" s="315">
        <v>0</v>
      </c>
      <c r="AW66" s="316">
        <v>0</v>
      </c>
      <c r="AX66" s="309"/>
    </row>
    <row r="67" spans="1:51" s="19" customFormat="1" ht="7.5" customHeight="1">
      <c r="A67" s="300"/>
      <c r="B67" s="329"/>
      <c r="C67" s="330"/>
      <c r="D67" s="303"/>
      <c r="E67" s="303" t="s">
        <v>359</v>
      </c>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4"/>
      <c r="AR67" s="315">
        <v>0</v>
      </c>
      <c r="AS67" s="315">
        <v>0</v>
      </c>
      <c r="AT67" s="315">
        <v>0</v>
      </c>
      <c r="AU67" s="315">
        <v>0</v>
      </c>
      <c r="AV67" s="315">
        <v>0</v>
      </c>
      <c r="AW67" s="316">
        <v>0</v>
      </c>
      <c r="AX67" s="309"/>
    </row>
    <row r="68" spans="1:51" s="19" customFormat="1" ht="7.5" customHeight="1">
      <c r="A68" s="300"/>
      <c r="B68" s="329"/>
      <c r="C68" s="330"/>
      <c r="D68" s="303"/>
      <c r="E68" s="303" t="s">
        <v>360</v>
      </c>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4"/>
      <c r="AR68" s="315">
        <v>0</v>
      </c>
      <c r="AS68" s="315">
        <v>0</v>
      </c>
      <c r="AT68" s="315">
        <v>0</v>
      </c>
      <c r="AU68" s="315">
        <v>0</v>
      </c>
      <c r="AV68" s="315">
        <v>0</v>
      </c>
      <c r="AW68" s="316">
        <v>0</v>
      </c>
      <c r="AX68" s="309"/>
    </row>
    <row r="69" spans="1:51" s="19" customFormat="1" ht="7.5" customHeight="1">
      <c r="A69" s="300"/>
      <c r="B69" s="329"/>
      <c r="C69" s="330"/>
      <c r="D69" s="303"/>
      <c r="E69" s="303" t="s">
        <v>361</v>
      </c>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4"/>
      <c r="AR69" s="315">
        <v>0</v>
      </c>
      <c r="AS69" s="315">
        <v>0</v>
      </c>
      <c r="AT69" s="315">
        <v>0</v>
      </c>
      <c r="AU69" s="315">
        <v>0</v>
      </c>
      <c r="AV69" s="315">
        <v>0</v>
      </c>
      <c r="AW69" s="316">
        <v>0</v>
      </c>
      <c r="AX69" s="309"/>
    </row>
    <row r="70" spans="1:51" s="19" customFormat="1" ht="7.5" customHeight="1">
      <c r="A70" s="300"/>
      <c r="B70" s="329"/>
      <c r="C70" s="330"/>
      <c r="D70" s="301" t="s">
        <v>18</v>
      </c>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4"/>
      <c r="AR70" s="310">
        <v>0</v>
      </c>
      <c r="AS70" s="310">
        <v>0</v>
      </c>
      <c r="AT70" s="310">
        <v>0</v>
      </c>
      <c r="AU70" s="310">
        <v>0</v>
      </c>
      <c r="AV70" s="310">
        <v>0</v>
      </c>
      <c r="AW70" s="311">
        <v>0</v>
      </c>
      <c r="AX70" s="309"/>
    </row>
    <row r="71" spans="1:51" s="19" customFormat="1" ht="7.5" customHeight="1">
      <c r="A71" s="300"/>
      <c r="B71" s="329"/>
      <c r="C71" s="330"/>
      <c r="D71" s="303"/>
      <c r="E71" s="303" t="s">
        <v>362</v>
      </c>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4"/>
      <c r="AR71" s="315">
        <v>0</v>
      </c>
      <c r="AS71" s="315">
        <v>0</v>
      </c>
      <c r="AT71" s="315">
        <v>0</v>
      </c>
      <c r="AU71" s="315">
        <v>0</v>
      </c>
      <c r="AV71" s="315">
        <v>0</v>
      </c>
      <c r="AW71" s="316">
        <v>0</v>
      </c>
      <c r="AX71" s="309"/>
    </row>
    <row r="72" spans="1:51" s="19" customFormat="1" ht="7.5" customHeight="1">
      <c r="A72" s="300"/>
      <c r="B72" s="329"/>
      <c r="C72" s="330"/>
      <c r="D72" s="303"/>
      <c r="E72" s="303" t="s">
        <v>363</v>
      </c>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4"/>
      <c r="AR72" s="315">
        <v>0</v>
      </c>
      <c r="AS72" s="315">
        <v>0</v>
      </c>
      <c r="AT72" s="315">
        <v>0</v>
      </c>
      <c r="AU72" s="315">
        <v>0</v>
      </c>
      <c r="AV72" s="315">
        <v>0</v>
      </c>
      <c r="AW72" s="316">
        <v>0</v>
      </c>
      <c r="AX72" s="309"/>
    </row>
    <row r="73" spans="1:51" s="19" customFormat="1" ht="7.5" customHeight="1">
      <c r="A73" s="300"/>
      <c r="B73" s="329"/>
      <c r="C73" s="330"/>
      <c r="D73" s="303"/>
      <c r="E73" s="303" t="s">
        <v>364</v>
      </c>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4"/>
      <c r="AR73" s="315">
        <v>0</v>
      </c>
      <c r="AS73" s="315">
        <v>0</v>
      </c>
      <c r="AT73" s="315">
        <v>0</v>
      </c>
      <c r="AU73" s="315">
        <v>0</v>
      </c>
      <c r="AV73" s="315">
        <v>0</v>
      </c>
      <c r="AW73" s="316">
        <v>0</v>
      </c>
      <c r="AX73" s="309"/>
    </row>
    <row r="74" spans="1:51" s="19" customFormat="1" ht="7.5" customHeight="1">
      <c r="A74" s="300"/>
      <c r="B74" s="329"/>
      <c r="C74" s="330"/>
      <c r="D74" s="303"/>
      <c r="E74" s="303" t="s">
        <v>351</v>
      </c>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4"/>
      <c r="AR74" s="315">
        <v>0</v>
      </c>
      <c r="AS74" s="315">
        <v>0</v>
      </c>
      <c r="AT74" s="315">
        <v>0</v>
      </c>
      <c r="AU74" s="315">
        <v>0</v>
      </c>
      <c r="AV74" s="315">
        <v>0</v>
      </c>
      <c r="AW74" s="316">
        <v>0</v>
      </c>
      <c r="AX74" s="309"/>
    </row>
    <row r="75" spans="1:51" s="19" customFormat="1" ht="7.5" customHeight="1">
      <c r="A75" s="300"/>
      <c r="B75" s="329"/>
      <c r="C75" s="330"/>
      <c r="D75" s="301" t="s">
        <v>365</v>
      </c>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4"/>
      <c r="AR75" s="310">
        <v>0</v>
      </c>
      <c r="AS75" s="310">
        <v>0</v>
      </c>
      <c r="AT75" s="310">
        <v>0</v>
      </c>
      <c r="AU75" s="310">
        <v>0</v>
      </c>
      <c r="AV75" s="310">
        <v>0</v>
      </c>
      <c r="AW75" s="311">
        <v>0</v>
      </c>
      <c r="AX75" s="309"/>
    </row>
    <row r="76" spans="1:51" s="19" customFormat="1" ht="7.5" customHeight="1">
      <c r="A76" s="300"/>
      <c r="B76" s="329"/>
      <c r="C76" s="330"/>
      <c r="D76" s="303"/>
      <c r="E76" s="303" t="s">
        <v>544</v>
      </c>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4"/>
      <c r="AR76" s="315">
        <v>0</v>
      </c>
      <c r="AS76" s="315">
        <v>0</v>
      </c>
      <c r="AT76" s="315">
        <v>0</v>
      </c>
      <c r="AU76" s="315">
        <v>0</v>
      </c>
      <c r="AV76" s="315">
        <v>0</v>
      </c>
      <c r="AW76" s="316">
        <v>0</v>
      </c>
      <c r="AX76" s="309"/>
    </row>
    <row r="77" spans="1:51" s="19" customFormat="1" ht="7.5" customHeight="1">
      <c r="A77" s="300"/>
      <c r="B77" s="329"/>
      <c r="C77" s="330"/>
      <c r="D77" s="303"/>
      <c r="E77" s="303" t="s">
        <v>367</v>
      </c>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4"/>
      <c r="AR77" s="315">
        <v>0</v>
      </c>
      <c r="AS77" s="315">
        <v>0</v>
      </c>
      <c r="AT77" s="315">
        <v>0</v>
      </c>
      <c r="AU77" s="315">
        <v>0</v>
      </c>
      <c r="AV77" s="315">
        <v>0</v>
      </c>
      <c r="AW77" s="316">
        <v>0</v>
      </c>
      <c r="AX77" s="309"/>
    </row>
    <row r="78" spans="1:51" s="19" customFormat="1" ht="7.5" customHeight="1">
      <c r="A78" s="300"/>
      <c r="B78" s="329"/>
      <c r="C78" s="330"/>
      <c r="D78" s="301" t="s">
        <v>545</v>
      </c>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4"/>
      <c r="AR78" s="308">
        <v>0</v>
      </c>
      <c r="AS78" s="308">
        <v>0</v>
      </c>
      <c r="AT78" s="310">
        <v>0</v>
      </c>
      <c r="AU78" s="308">
        <v>0</v>
      </c>
      <c r="AV78" s="308">
        <v>0</v>
      </c>
      <c r="AW78" s="311">
        <v>0</v>
      </c>
      <c r="AX78" s="317"/>
      <c r="AY78" s="19" t="s">
        <v>532</v>
      </c>
    </row>
    <row r="79" spans="1:51" s="19" customFormat="1" ht="7.5" customHeight="1">
      <c r="A79" s="300"/>
      <c r="B79" s="329"/>
      <c r="C79" s="330"/>
      <c r="D79" s="301" t="s">
        <v>368</v>
      </c>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4"/>
      <c r="AR79" s="308">
        <v>0</v>
      </c>
      <c r="AS79" s="308">
        <v>0</v>
      </c>
      <c r="AT79" s="308">
        <v>0</v>
      </c>
      <c r="AU79" s="308">
        <v>0</v>
      </c>
      <c r="AV79" s="308">
        <v>0</v>
      </c>
      <c r="AW79" s="331">
        <v>0</v>
      </c>
      <c r="AX79" s="317"/>
    </row>
    <row r="80" spans="1:51" s="19" customFormat="1" ht="7.5" customHeight="1">
      <c r="A80" s="22"/>
      <c r="B80" s="162"/>
      <c r="C80" s="33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98"/>
      <c r="AS80" s="298"/>
      <c r="AT80" s="298"/>
      <c r="AU80" s="298"/>
      <c r="AV80" s="298"/>
      <c r="AW80" s="298"/>
      <c r="AX80" s="298"/>
    </row>
    <row r="81" spans="1:51" s="19" customFormat="1" ht="7.5" customHeight="1">
      <c r="A81" s="333"/>
      <c r="B81" s="334"/>
      <c r="C81" s="334" t="s">
        <v>439</v>
      </c>
      <c r="D81" s="334"/>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4"/>
      <c r="AR81" s="325">
        <v>0</v>
      </c>
      <c r="AS81" s="325">
        <v>0</v>
      </c>
      <c r="AT81" s="325">
        <v>0</v>
      </c>
      <c r="AU81" s="325">
        <v>0</v>
      </c>
      <c r="AV81" s="325">
        <v>0</v>
      </c>
      <c r="AW81" s="326">
        <v>0</v>
      </c>
      <c r="AX81" s="327"/>
      <c r="AY81" s="19" t="s">
        <v>532</v>
      </c>
    </row>
    <row r="82" spans="1:51" s="19" customFormat="1" ht="7.5" customHeight="1">
      <c r="A82" s="22"/>
      <c r="B82" s="162"/>
      <c r="C82" s="33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98"/>
      <c r="AS82" s="298"/>
      <c r="AT82" s="298"/>
      <c r="AU82" s="298"/>
      <c r="AV82" s="298"/>
      <c r="AW82" s="298"/>
      <c r="AX82" s="298"/>
    </row>
    <row r="83" spans="1:51" s="19" customFormat="1" ht="7.5" customHeight="1">
      <c r="A83" s="333"/>
      <c r="B83" s="334" t="s">
        <v>410</v>
      </c>
      <c r="C83" s="335"/>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4"/>
      <c r="AR83" s="325">
        <v>0</v>
      </c>
      <c r="AS83" s="325">
        <v>0</v>
      </c>
      <c r="AT83" s="325">
        <v>0</v>
      </c>
      <c r="AU83" s="325">
        <v>0</v>
      </c>
      <c r="AV83" s="325">
        <v>0</v>
      </c>
      <c r="AW83" s="326">
        <v>0</v>
      </c>
      <c r="AX83" s="327"/>
    </row>
    <row r="84" spans="1:51" s="19" customFormat="1" ht="7.5" customHeight="1">
      <c r="A84" s="22"/>
      <c r="B84" s="162"/>
      <c r="C84" s="33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98"/>
      <c r="AS84" s="298"/>
      <c r="AT84" s="298"/>
      <c r="AU84" s="298"/>
      <c r="AV84" s="298"/>
      <c r="AW84" s="298"/>
      <c r="AX84" s="298"/>
    </row>
    <row r="85" spans="1:51" s="19" customFormat="1" ht="7.5" customHeight="1">
      <c r="A85" s="300"/>
      <c r="B85" s="301"/>
      <c r="C85" s="336" t="s">
        <v>546</v>
      </c>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c r="AI85" s="303"/>
      <c r="AJ85" s="303"/>
      <c r="AK85" s="303"/>
      <c r="AL85" s="303"/>
      <c r="AM85" s="303"/>
      <c r="AN85" s="303"/>
      <c r="AO85" s="303"/>
      <c r="AP85" s="303"/>
      <c r="AQ85" s="304"/>
      <c r="AR85" s="310">
        <v>0</v>
      </c>
      <c r="AS85" s="310">
        <v>0</v>
      </c>
      <c r="AT85" s="310">
        <v>0</v>
      </c>
      <c r="AU85" s="310">
        <v>0</v>
      </c>
      <c r="AV85" s="310">
        <v>0</v>
      </c>
      <c r="AW85" s="311">
        <v>0</v>
      </c>
      <c r="AX85" s="309"/>
    </row>
    <row r="86" spans="1:51" s="19" customFormat="1" ht="7.5" customHeight="1" thickBot="1">
      <c r="A86" s="337"/>
      <c r="B86" s="338"/>
      <c r="C86" s="339"/>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40"/>
      <c r="AS86" s="340"/>
      <c r="AT86" s="340"/>
      <c r="AU86" s="340"/>
      <c r="AV86" s="340"/>
      <c r="AW86" s="340"/>
      <c r="AX86" s="340"/>
    </row>
    <row r="87" spans="1:51" s="19" customFormat="1" ht="7.5" customHeight="1" thickTop="1">
      <c r="A87" s="341"/>
      <c r="B87" s="342" t="s">
        <v>369</v>
      </c>
      <c r="C87" s="343"/>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4">
        <v>869353694</v>
      </c>
      <c r="AS87" s="344">
        <v>0</v>
      </c>
      <c r="AT87" s="344">
        <v>869353694</v>
      </c>
      <c r="AU87" s="344">
        <v>145764801</v>
      </c>
      <c r="AV87" s="344">
        <v>145764801</v>
      </c>
      <c r="AW87" s="344">
        <v>-723588893</v>
      </c>
      <c r="AX87" s="345"/>
      <c r="AY87" s="19" t="s">
        <v>532</v>
      </c>
    </row>
    <row r="88" spans="1:51" s="19" customFormat="1" ht="7.5" customHeight="1">
      <c r="A88" s="22"/>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3"/>
      <c r="AS88" s="23"/>
      <c r="AT88" s="23"/>
      <c r="AU88" s="23"/>
      <c r="AV88" s="23"/>
      <c r="AW88" s="23"/>
      <c r="AX88" s="22"/>
    </row>
    <row r="89" spans="1:51" s="19" customFormat="1" ht="7.5" customHeight="1">
      <c r="A89" s="22"/>
      <c r="B89" s="162" t="s">
        <v>370</v>
      </c>
      <c r="C89" s="33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3"/>
      <c r="AS89" s="23"/>
      <c r="AT89" s="23"/>
      <c r="AU89" s="23"/>
      <c r="AV89" s="23"/>
      <c r="AW89" s="23"/>
      <c r="AX89" s="22"/>
    </row>
    <row r="90" spans="1:51" s="19" customFormat="1" ht="7.5" customHeight="1">
      <c r="A90" s="22"/>
      <c r="B90" s="162"/>
      <c r="C90" s="346">
        <v>1</v>
      </c>
      <c r="D90" s="332" t="s">
        <v>547</v>
      </c>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98">
        <v>0</v>
      </c>
      <c r="AS90" s="298">
        <v>0</v>
      </c>
      <c r="AT90" s="298">
        <v>0</v>
      </c>
      <c r="AU90" s="298">
        <v>0</v>
      </c>
      <c r="AV90" s="298">
        <v>0</v>
      </c>
      <c r="AW90" s="299">
        <v>0</v>
      </c>
      <c r="AX90" s="22"/>
    </row>
    <row r="91" spans="1:51" s="19" customFormat="1" ht="7.5" customHeight="1">
      <c r="A91" s="22"/>
      <c r="B91" s="162"/>
      <c r="C91" s="347"/>
      <c r="D91" s="332" t="s">
        <v>548</v>
      </c>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98">
        <v>0</v>
      </c>
      <c r="AS91" s="298">
        <v>0</v>
      </c>
      <c r="AT91" s="298">
        <v>0</v>
      </c>
      <c r="AU91" s="298">
        <v>0</v>
      </c>
      <c r="AV91" s="298">
        <v>0</v>
      </c>
      <c r="AW91" s="299">
        <v>0</v>
      </c>
      <c r="AX91" s="22"/>
    </row>
    <row r="92" spans="1:51" s="19" customFormat="1" ht="7.5" customHeight="1">
      <c r="A92" s="22"/>
      <c r="B92" s="22"/>
      <c r="C92" s="348"/>
      <c r="D92" s="162" t="s">
        <v>549</v>
      </c>
      <c r="E92" s="16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99">
        <v>0</v>
      </c>
      <c r="AS92" s="299">
        <v>0</v>
      </c>
      <c r="AT92" s="299">
        <v>0</v>
      </c>
      <c r="AU92" s="299">
        <v>0</v>
      </c>
      <c r="AV92" s="299">
        <v>0</v>
      </c>
      <c r="AW92" s="299">
        <v>0</v>
      </c>
      <c r="AX92" s="349"/>
    </row>
    <row r="93" spans="1:51" s="19" customFormat="1" ht="7.5" customHeight="1">
      <c r="A93" s="350"/>
      <c r="B93" s="351"/>
      <c r="C93" s="352"/>
      <c r="D93" s="350"/>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3"/>
      <c r="AS93" s="353"/>
      <c r="AT93" s="353"/>
      <c r="AU93" s="353"/>
      <c r="AV93" s="354"/>
      <c r="AW93" s="354"/>
      <c r="AX93" s="25"/>
    </row>
    <row r="94" spans="1:51" s="19" customFormat="1" ht="7.5" customHeight="1">
      <c r="A94" s="350"/>
      <c r="B94" s="351"/>
      <c r="C94" s="355"/>
      <c r="D94" s="350"/>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3"/>
      <c r="AS94" s="353"/>
      <c r="AT94" s="353"/>
      <c r="AU94" s="353"/>
      <c r="AV94" s="353"/>
      <c r="AW94" s="353"/>
      <c r="AX94" s="22"/>
    </row>
    <row r="95" spans="1:51" s="24" customFormat="1" ht="7.5" customHeight="1">
      <c r="A95" s="356"/>
      <c r="B95" s="357"/>
      <c r="C95" s="358"/>
      <c r="D95" s="358"/>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3"/>
      <c r="AS95" s="353"/>
      <c r="AT95" s="353"/>
      <c r="AU95" s="353"/>
      <c r="AV95" s="353"/>
      <c r="AW95" s="353"/>
      <c r="AX95" s="22"/>
    </row>
    <row r="96" spans="1:51" s="24" customFormat="1" ht="7.5" customHeight="1">
      <c r="A96" s="283" t="s">
        <v>550</v>
      </c>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3"/>
      <c r="AS96" s="353"/>
      <c r="AT96" s="353"/>
      <c r="AU96" s="353"/>
      <c r="AV96" s="353"/>
      <c r="AW96" s="353"/>
      <c r="AX96" s="25"/>
    </row>
    <row r="97" spans="1:49" s="360" customFormat="1" ht="12"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row>
    <row r="98" spans="1:49" s="360" customFormat="1" ht="12" customHeight="1"/>
    <row r="99" spans="1:49" s="360" customFormat="1" ht="12" customHeight="1"/>
    <row r="100" spans="1:49" s="360" customFormat="1" ht="12" customHeight="1"/>
    <row r="101" spans="1:49" s="360" customFormat="1" ht="12" customHeight="1"/>
    <row r="102" spans="1:49" s="12" customFormat="1" ht="12" customHeight="1"/>
    <row r="103" spans="1:49" s="12" customFormat="1" ht="12" customHeight="1"/>
    <row r="104" spans="1:49" s="12" customFormat="1" ht="12" customHeight="1"/>
    <row r="105" spans="1:49" s="12" customFormat="1" ht="12" customHeight="1"/>
    <row r="106" spans="1:49" s="12" customFormat="1" ht="12" customHeight="1"/>
    <row r="107" spans="1:49" s="12" customFormat="1" ht="12" customHeight="1"/>
    <row r="108" spans="1:49" s="12" customFormat="1" ht="12" customHeight="1"/>
    <row r="109" spans="1:49" s="12" customFormat="1" ht="12" customHeight="1"/>
    <row r="110" spans="1:49" s="12" customFormat="1" ht="12" customHeight="1"/>
    <row r="111" spans="1:49" s="12" customFormat="1" ht="12" customHeight="1"/>
    <row r="112" spans="1:49" s="12" customFormat="1" ht="12" customHeight="1"/>
    <row r="113" s="12" customFormat="1" ht="12" customHeight="1"/>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pans="1:51" s="14" customFormat="1" ht="11.25"/>
    <row r="210" spans="1:51" s="14" customFormat="1" ht="11.25"/>
    <row r="211" spans="1:51" s="14" customFormat="1" ht="11.25"/>
    <row r="212" spans="1:51" s="14" customFormat="1" ht="11.25"/>
    <row r="213" spans="1:51" s="14" customFormat="1" ht="11.25">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c r="AX213" s="361"/>
      <c r="AY213" s="361"/>
    </row>
    <row r="214" spans="1:51" s="14" customFormat="1" ht="11.25">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c r="AX214" s="361"/>
      <c r="AY214" s="361"/>
    </row>
    <row r="215" spans="1:51" s="14" customFormat="1" ht="11.25">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c r="AX215" s="361"/>
      <c r="AY215" s="361"/>
    </row>
    <row r="216" spans="1:51" s="14" customFormat="1" ht="11.25">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c r="AX216" s="361"/>
      <c r="AY216" s="361"/>
    </row>
    <row r="217" spans="1:51" s="14" customFormat="1" ht="11.25">
      <c r="A217" s="361"/>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1"/>
      <c r="AT217" s="361"/>
      <c r="AU217" s="361"/>
      <c r="AV217" s="361"/>
      <c r="AW217" s="361"/>
      <c r="AX217" s="361"/>
      <c r="AY217" s="361"/>
    </row>
    <row r="218" spans="1:51" s="14" customFormat="1" ht="11.25">
      <c r="A218" s="361"/>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c r="AS218" s="361"/>
      <c r="AT218" s="361"/>
      <c r="AU218" s="361"/>
      <c r="AV218" s="361"/>
      <c r="AW218" s="361"/>
      <c r="AX218" s="361"/>
      <c r="AY218" s="361"/>
    </row>
    <row r="219" spans="1:51" s="14" customFormat="1" ht="11.25">
      <c r="A219" s="361"/>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1"/>
      <c r="AT219" s="361"/>
      <c r="AU219" s="361"/>
      <c r="AV219" s="361"/>
      <c r="AW219" s="361"/>
      <c r="AX219" s="361"/>
      <c r="AY219" s="361"/>
    </row>
    <row r="220" spans="1:51" s="14" customFormat="1" ht="11.25">
      <c r="A220" s="361"/>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1"/>
      <c r="AT220" s="361"/>
      <c r="AU220" s="361"/>
      <c r="AV220" s="361"/>
      <c r="AW220" s="361"/>
      <c r="AX220" s="361"/>
      <c r="AY220" s="361"/>
    </row>
    <row r="221" spans="1:51" s="14" customFormat="1" ht="11.25">
      <c r="A221" s="361"/>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c r="AS221" s="361"/>
      <c r="AT221" s="361"/>
      <c r="AU221" s="361"/>
      <c r="AV221" s="361"/>
      <c r="AW221" s="361"/>
      <c r="AX221" s="361"/>
      <c r="AY221" s="361"/>
    </row>
    <row r="222" spans="1:51" s="14" customFormat="1" ht="11.25">
      <c r="A222" s="361"/>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c r="AS222" s="361"/>
      <c r="AT222" s="361"/>
      <c r="AU222" s="361"/>
      <c r="AV222" s="361"/>
      <c r="AW222" s="361"/>
      <c r="AX222" s="361"/>
      <c r="AY222" s="361"/>
    </row>
    <row r="223" spans="1:51" s="14" customFormat="1" ht="11.25">
      <c r="A223" s="361"/>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c r="AS223" s="361"/>
      <c r="AT223" s="361"/>
      <c r="AU223" s="361"/>
      <c r="AV223" s="361"/>
      <c r="AW223" s="361"/>
      <c r="AX223" s="361"/>
      <c r="AY223" s="361"/>
    </row>
    <row r="224" spans="1:51" s="14" customFormat="1" ht="11.25">
      <c r="A224" s="361"/>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c r="AS224" s="361"/>
      <c r="AT224" s="361"/>
      <c r="AU224" s="361"/>
      <c r="AV224" s="361"/>
      <c r="AW224" s="361"/>
      <c r="AX224" s="361"/>
      <c r="AY224" s="361"/>
    </row>
    <row r="225" spans="1:51" s="14" customFormat="1" ht="11.25">
      <c r="A225" s="361"/>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c r="AS225" s="361"/>
      <c r="AT225" s="361"/>
      <c r="AU225" s="361"/>
      <c r="AV225" s="361"/>
      <c r="AW225" s="361"/>
      <c r="AX225" s="361"/>
      <c r="AY225" s="361"/>
    </row>
    <row r="226" spans="1:51" s="14" customFormat="1" ht="11.25">
      <c r="A226" s="361"/>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c r="AS226" s="361"/>
      <c r="AT226" s="361"/>
      <c r="AU226" s="361"/>
      <c r="AV226" s="361"/>
      <c r="AW226" s="361"/>
      <c r="AX226" s="361"/>
      <c r="AY226" s="361"/>
    </row>
    <row r="227" spans="1:51" s="14" customFormat="1" ht="11.25">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row>
    <row r="228" spans="1:51" s="14" customFormat="1" ht="11.25">
      <c r="A228" s="361"/>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row>
    <row r="229" spans="1:51" s="14" customFormat="1" ht="11.25">
      <c r="A229" s="361"/>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row>
    <row r="230" spans="1:51" s="14" customFormat="1" ht="11.25">
      <c r="A230" s="361"/>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row>
    <row r="231" spans="1:51" s="14" customFormat="1" ht="11.25">
      <c r="A231" s="361"/>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row>
    <row r="232" spans="1:51" s="14" customFormat="1" ht="11.25">
      <c r="A232" s="361"/>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row>
    <row r="233" spans="1:51" s="14" customFormat="1" ht="11.25">
      <c r="A233" s="361"/>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row>
    <row r="234" spans="1:51" s="14" customFormat="1" ht="11.25">
      <c r="A234" s="361"/>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row>
    <row r="235" spans="1:51" s="14" customFormat="1" ht="11.25">
      <c r="A235" s="361"/>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row>
    <row r="236" spans="1:51" s="14" customFormat="1" ht="11.25">
      <c r="A236" s="361"/>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row>
    <row r="237" spans="1:51" s="14" customFormat="1" ht="11.25">
      <c r="A237" s="361"/>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row>
    <row r="238" spans="1:51" s="14" customFormat="1" ht="11.25">
      <c r="A238" s="361"/>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row>
    <row r="239" spans="1:51" s="14" customFormat="1" ht="11.25">
      <c r="A239" s="361"/>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row>
    <row r="240" spans="1:51" s="14" customFormat="1" ht="11.25">
      <c r="A240" s="361"/>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row>
    <row r="241" spans="1:51" s="14" customFormat="1" ht="11.25">
      <c r="A241" s="361"/>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1"/>
      <c r="AT241" s="361"/>
      <c r="AU241" s="361"/>
      <c r="AV241" s="361"/>
      <c r="AW241" s="361"/>
      <c r="AX241" s="361"/>
      <c r="AY241" s="361"/>
    </row>
    <row r="242" spans="1:51" s="14" customFormat="1" ht="11.25">
      <c r="A242" s="361"/>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1"/>
      <c r="AT242" s="361"/>
      <c r="AU242" s="361"/>
      <c r="AV242" s="361"/>
      <c r="AW242" s="361"/>
      <c r="AX242" s="361"/>
      <c r="AY242" s="361"/>
    </row>
    <row r="243" spans="1:51" s="14" customFormat="1" ht="11.25">
      <c r="A243" s="361"/>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1"/>
      <c r="AT243" s="361"/>
      <c r="AU243" s="361"/>
      <c r="AV243" s="361"/>
      <c r="AW243" s="361"/>
      <c r="AX243" s="361"/>
      <c r="AY243" s="361"/>
    </row>
    <row r="244" spans="1:51" s="14" customFormat="1" ht="11.25">
      <c r="A244" s="361"/>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1"/>
      <c r="AT244" s="361"/>
      <c r="AU244" s="361"/>
      <c r="AV244" s="361"/>
      <c r="AW244" s="361"/>
      <c r="AX244" s="361"/>
      <c r="AY244" s="361"/>
    </row>
    <row r="245" spans="1:51" s="14" customFormat="1" ht="11.25">
      <c r="A245" s="361"/>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1"/>
      <c r="AT245" s="361"/>
      <c r="AU245" s="361"/>
      <c r="AV245" s="361"/>
      <c r="AW245" s="361"/>
      <c r="AX245" s="361"/>
      <c r="AY245" s="361"/>
    </row>
    <row r="246" spans="1:51" s="14" customFormat="1" ht="11.25">
      <c r="A246" s="361"/>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1"/>
      <c r="AT246" s="361"/>
      <c r="AU246" s="361"/>
      <c r="AV246" s="361"/>
      <c r="AW246" s="361"/>
      <c r="AX246" s="361"/>
      <c r="AY246" s="361"/>
    </row>
    <row r="247" spans="1:51" s="14" customFormat="1" ht="11.25">
      <c r="A247" s="361"/>
      <c r="B247" s="361"/>
      <c r="C247" s="361"/>
      <c r="D247" s="361"/>
      <c r="E247" s="361"/>
      <c r="F247" s="361"/>
      <c r="G247" s="361"/>
      <c r="H247" s="361"/>
      <c r="I247" s="361"/>
      <c r="J247" s="361"/>
      <c r="K247" s="361"/>
      <c r="L247" s="361"/>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c r="AS247" s="361"/>
      <c r="AT247" s="361"/>
      <c r="AU247" s="361"/>
      <c r="AV247" s="361"/>
      <c r="AW247" s="361"/>
      <c r="AX247" s="361"/>
      <c r="AY247" s="361"/>
    </row>
    <row r="248" spans="1:51" s="14" customFormat="1" ht="11.25">
      <c r="A248" s="361"/>
      <c r="B248" s="361"/>
      <c r="C248" s="361"/>
      <c r="D248" s="361"/>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c r="AS248" s="361"/>
      <c r="AT248" s="361"/>
      <c r="AU248" s="361"/>
      <c r="AV248" s="361"/>
      <c r="AW248" s="361"/>
      <c r="AX248" s="361"/>
      <c r="AY248" s="361"/>
    </row>
    <row r="249" spans="1:51" s="14" customFormat="1" ht="11.25">
      <c r="A249" s="361"/>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1"/>
      <c r="AT249" s="361"/>
      <c r="AU249" s="361"/>
      <c r="AV249" s="361"/>
      <c r="AW249" s="361"/>
      <c r="AX249" s="361"/>
      <c r="AY249" s="361"/>
    </row>
    <row r="250" spans="1:51" s="14" customFormat="1" ht="11.25">
      <c r="A250" s="361"/>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1"/>
      <c r="AT250" s="361"/>
      <c r="AU250" s="361"/>
      <c r="AV250" s="361"/>
      <c r="AW250" s="361"/>
      <c r="AX250" s="361"/>
      <c r="AY250" s="361"/>
    </row>
    <row r="251" spans="1:51" s="14" customFormat="1" ht="11.25">
      <c r="A251" s="361"/>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1"/>
      <c r="AT251" s="361"/>
      <c r="AU251" s="361"/>
      <c r="AV251" s="361"/>
      <c r="AW251" s="361"/>
      <c r="AX251" s="361"/>
      <c r="AY251" s="361"/>
    </row>
    <row r="252" spans="1:51" s="14" customFormat="1" ht="11.25">
      <c r="A252" s="361"/>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1"/>
      <c r="AT252" s="361"/>
      <c r="AU252" s="361"/>
      <c r="AV252" s="361"/>
      <c r="AW252" s="361"/>
      <c r="AX252" s="361"/>
      <c r="AY252" s="361"/>
    </row>
    <row r="253" spans="1:51" s="14" customFormat="1" ht="11.25">
      <c r="A253" s="361"/>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1"/>
      <c r="AT253" s="361"/>
      <c r="AU253" s="361"/>
      <c r="AV253" s="361"/>
      <c r="AW253" s="361"/>
      <c r="AX253" s="361"/>
      <c r="AY253" s="361"/>
    </row>
    <row r="254" spans="1:51" s="14" customFormat="1" ht="11.25">
      <c r="A254" s="361"/>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row>
    <row r="255" spans="1:51" s="14" customFormat="1" ht="11.25">
      <c r="A255" s="361"/>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1"/>
      <c r="AT255" s="361"/>
      <c r="AU255" s="361"/>
      <c r="AV255" s="361"/>
      <c r="AW255" s="361"/>
      <c r="AX255" s="361"/>
      <c r="AY255" s="361"/>
    </row>
    <row r="256" spans="1:51" s="14" customFormat="1" ht="11.25">
      <c r="A256" s="361"/>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1"/>
      <c r="AT256" s="361"/>
      <c r="AU256" s="361"/>
      <c r="AV256" s="361"/>
      <c r="AW256" s="361"/>
      <c r="AX256" s="361"/>
      <c r="AY256" s="361"/>
    </row>
    <row r="257" spans="1:51" s="14" customFormat="1" ht="11.25">
      <c r="A257" s="361"/>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1"/>
      <c r="AT257" s="361"/>
      <c r="AU257" s="361"/>
      <c r="AV257" s="361"/>
      <c r="AW257" s="361"/>
      <c r="AX257" s="361"/>
      <c r="AY257" s="361"/>
    </row>
    <row r="258" spans="1:51" s="14" customFormat="1" ht="11.25">
      <c r="A258" s="361"/>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1"/>
      <c r="AT258" s="361"/>
      <c r="AU258" s="361"/>
      <c r="AV258" s="361"/>
      <c r="AW258" s="361"/>
      <c r="AX258" s="361"/>
      <c r="AY258" s="361"/>
    </row>
    <row r="259" spans="1:51" s="14" customFormat="1" ht="11.25">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c r="AY259" s="361"/>
    </row>
    <row r="260" spans="1:51" s="14" customFormat="1" ht="11.25">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c r="AY260" s="361"/>
    </row>
    <row r="261" spans="1:51" s="14" customFormat="1" ht="11.25">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c r="AY261" s="361"/>
    </row>
    <row r="262" spans="1:51" s="14" customFormat="1" ht="11.25">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c r="AY262" s="361"/>
    </row>
    <row r="263" spans="1:51" s="14" customFormat="1" ht="11.25">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c r="AY263" s="361"/>
    </row>
    <row r="264" spans="1:51" s="14" customFormat="1" ht="11.25">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c r="AY264" s="361"/>
    </row>
    <row r="265" spans="1:51" s="14" customFormat="1" ht="11.25">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c r="AY265" s="361"/>
    </row>
    <row r="266" spans="1:51" s="14" customFormat="1" ht="11.25">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c r="AY266" s="361"/>
    </row>
    <row r="267" spans="1:51" s="14" customFormat="1" ht="11.25">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c r="AY267" s="361"/>
    </row>
    <row r="268" spans="1:51" s="14" customFormat="1" ht="11.25">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c r="AY268" s="361"/>
    </row>
    <row r="269" spans="1:51" s="14" customFormat="1" ht="11.25">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c r="AY269" s="361"/>
    </row>
    <row r="270" spans="1:51" s="14" customFormat="1" ht="11.25">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c r="AY270" s="361"/>
    </row>
    <row r="271" spans="1:51" s="14" customFormat="1" ht="11.25">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c r="AY271" s="361"/>
    </row>
    <row r="272" spans="1:51" s="14" customFormat="1" ht="11.25">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c r="AY272" s="361"/>
    </row>
    <row r="273" spans="1:51" s="14" customFormat="1" ht="11.25">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c r="AY273" s="361"/>
    </row>
    <row r="274" spans="1:51" s="14" customFormat="1" ht="11.25">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c r="AY274" s="361"/>
    </row>
    <row r="275" spans="1:51" s="14" customFormat="1" ht="11.25">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row>
    <row r="276" spans="1:51" s="14" customFormat="1" ht="11.25">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row>
    <row r="277" spans="1:51" s="14" customFormat="1" ht="11.25">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c r="AY277" s="361"/>
    </row>
    <row r="278" spans="1:51" s="14" customFormat="1" ht="11.25">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c r="AY278" s="361"/>
    </row>
    <row r="279" spans="1:51" s="14" customFormat="1" ht="11.25">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c r="AY279" s="361"/>
    </row>
    <row r="280" spans="1:51" s="14" customFormat="1" ht="11.25">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c r="AY280" s="361"/>
    </row>
    <row r="281" spans="1:51" s="14" customFormat="1" ht="11.25">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c r="AY281" s="361"/>
    </row>
    <row r="282" spans="1:51" s="14" customFormat="1" ht="11.25">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c r="AY282" s="361"/>
    </row>
    <row r="283" spans="1:51" s="14" customFormat="1" ht="11.25">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c r="AY283" s="361"/>
    </row>
    <row r="284" spans="1:51" s="14" customFormat="1" ht="11.25">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c r="AY284" s="361"/>
    </row>
    <row r="285" spans="1:51" s="14" customFormat="1" ht="11.25">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c r="AY285" s="361"/>
    </row>
    <row r="286" spans="1:51" s="14" customFormat="1" ht="11.25">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c r="AY286" s="361"/>
    </row>
    <row r="287" spans="1:51" s="14" customFormat="1" ht="11.25">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c r="AY287" s="361"/>
    </row>
    <row r="288" spans="1:51" s="14" customFormat="1" ht="11.25">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c r="AY288" s="361"/>
    </row>
    <row r="289" spans="1:51" s="14" customFormat="1" ht="11.25">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c r="AY289" s="361"/>
    </row>
    <row r="290" spans="1:51" s="14" customFormat="1" ht="11.25">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c r="AY290" s="361"/>
    </row>
    <row r="291" spans="1:51" s="14" customFormat="1" ht="11.25">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c r="AY291" s="361"/>
    </row>
    <row r="292" spans="1:51" s="14" customFormat="1" ht="11.25">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c r="AY292" s="361"/>
    </row>
    <row r="293" spans="1:51" s="14" customFormat="1" ht="11.25">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c r="AY293" s="361"/>
    </row>
    <row r="294" spans="1:51" s="14" customFormat="1" ht="11.25">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c r="AY294" s="361"/>
    </row>
    <row r="295" spans="1:51" s="14" customFormat="1" ht="11.25">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c r="AY295" s="361"/>
    </row>
    <row r="296" spans="1:51" s="14" customFormat="1" ht="11.25">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c r="AY296" s="361"/>
    </row>
    <row r="297" spans="1:51" s="14" customFormat="1" ht="11.25">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c r="AY297" s="361"/>
    </row>
    <row r="298" spans="1:51" s="14" customFormat="1" ht="11.25">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c r="AY298" s="361"/>
    </row>
    <row r="299" spans="1:51" s="14" customFormat="1" ht="11.25">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c r="AY299" s="361"/>
    </row>
    <row r="300" spans="1:51" s="14" customFormat="1" ht="11.25">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c r="AY300" s="361"/>
    </row>
    <row r="301" spans="1:51" s="14" customFormat="1" ht="11.25">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c r="AY301" s="361"/>
    </row>
    <row r="302" spans="1:51" s="14" customFormat="1" ht="11.25">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c r="AY302" s="361"/>
    </row>
    <row r="303" spans="1:51" s="14" customFormat="1" ht="11.25">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c r="AY303" s="361"/>
    </row>
    <row r="304" spans="1:51" s="14" customFormat="1" ht="11.25">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c r="AY304" s="361"/>
    </row>
    <row r="305" spans="1:51" s="14" customFormat="1" ht="11.25">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c r="AY305" s="361"/>
    </row>
    <row r="306" spans="1:51" s="14" customFormat="1" ht="11.25">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c r="AY306" s="361"/>
    </row>
    <row r="307" spans="1:51" s="14" customFormat="1" ht="11.25">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c r="AY307" s="361"/>
    </row>
    <row r="308" spans="1:51" s="14" customFormat="1" ht="11.25">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c r="AY308" s="361"/>
    </row>
    <row r="309" spans="1:51" s="14" customFormat="1" ht="11.25">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c r="AY309" s="361"/>
    </row>
    <row r="310" spans="1:51" s="14" customFormat="1" ht="11.25">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c r="AY310" s="361"/>
    </row>
    <row r="311" spans="1:51" s="14" customFormat="1" ht="11.25">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c r="AY311" s="361"/>
    </row>
    <row r="312" spans="1:51" s="14" customFormat="1" ht="11.25">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c r="AY312" s="361"/>
    </row>
    <row r="313" spans="1:51" s="14" customFormat="1" ht="11.25">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c r="AY313" s="361"/>
    </row>
    <row r="314" spans="1:51" s="14" customFormat="1" ht="11.25">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c r="AY314" s="361"/>
    </row>
    <row r="315" spans="1:51" s="14" customFormat="1" ht="11.25">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c r="AY315" s="361"/>
    </row>
    <row r="316" spans="1:51" s="14" customFormat="1" ht="11.25">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c r="AY316" s="361"/>
    </row>
    <row r="317" spans="1:51" s="14" customFormat="1" ht="11.25">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c r="AY317" s="361"/>
    </row>
    <row r="318" spans="1:51" s="14" customFormat="1" ht="11.25">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c r="AY318" s="361"/>
    </row>
    <row r="319" spans="1:51" s="14" customFormat="1" ht="11.25">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c r="AY319" s="361"/>
    </row>
    <row r="320" spans="1:51" s="14" customFormat="1" ht="11.25">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c r="AY320" s="361"/>
    </row>
    <row r="321" spans="1:51" s="14" customFormat="1" ht="11.25">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c r="AY321" s="361"/>
    </row>
    <row r="322" spans="1:51" s="14" customFormat="1" ht="11.25">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c r="AY322" s="361"/>
    </row>
    <row r="323" spans="1:51" s="14" customFormat="1" ht="11.25">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c r="AY323" s="361"/>
    </row>
    <row r="324" spans="1:51" s="14" customFormat="1" ht="11.25">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c r="AY324" s="361"/>
    </row>
    <row r="325" spans="1:51" s="14" customFormat="1" ht="11.25">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c r="AY325" s="361"/>
    </row>
    <row r="326" spans="1:51" s="14" customFormat="1" ht="11.25">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c r="AY326" s="361"/>
    </row>
    <row r="327" spans="1:51" s="14" customFormat="1" ht="11.25">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c r="AY327" s="361"/>
    </row>
    <row r="328" spans="1:51" s="14" customFormat="1" ht="11.25">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c r="AY328" s="361"/>
    </row>
    <row r="329" spans="1:51" s="14" customFormat="1" ht="11.25">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c r="AY329" s="361"/>
    </row>
    <row r="330" spans="1:51" s="14" customFormat="1" ht="11.25">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c r="AY330" s="361"/>
    </row>
    <row r="331" spans="1:51" s="14" customFormat="1" ht="11.25">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c r="AY331" s="361"/>
    </row>
    <row r="332" spans="1:51" s="14" customFormat="1" ht="11.25">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c r="AY332" s="361"/>
    </row>
    <row r="333" spans="1:51" s="14" customFormat="1" ht="11.25">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row>
    <row r="334" spans="1:51" s="14" customFormat="1" ht="11.25">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row>
    <row r="335" spans="1:51" s="14" customFormat="1" ht="11.25">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row>
    <row r="336" spans="1:51" s="14" customFormat="1" ht="11.25">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row>
    <row r="337" spans="1:51" s="14" customFormat="1" ht="11.25">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row>
    <row r="338" spans="1:51" s="14" customFormat="1" ht="11.25">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row>
    <row r="339" spans="1:51" s="14" customFormat="1" ht="11.25">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row>
    <row r="340" spans="1:51" s="14" customFormat="1" ht="11.25">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c r="AY340" s="361"/>
    </row>
    <row r="341" spans="1:51" s="14" customFormat="1" ht="11.25">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c r="AY341" s="361"/>
    </row>
    <row r="342" spans="1:51" s="14" customFormat="1" ht="11.25">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c r="AY342" s="361"/>
    </row>
    <row r="343" spans="1:51" s="14" customFormat="1" ht="11.25">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c r="AY343" s="361"/>
    </row>
    <row r="344" spans="1:51" s="14" customFormat="1" ht="11.25">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c r="AY344" s="361"/>
    </row>
    <row r="345" spans="1:51" s="14" customFormat="1" ht="11.25">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c r="AY345" s="361"/>
    </row>
    <row r="346" spans="1:51" s="14" customFormat="1" ht="11.25">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c r="AY346" s="361"/>
    </row>
    <row r="347" spans="1:51" s="14" customFormat="1" ht="11.25">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c r="AY347" s="361"/>
    </row>
    <row r="348" spans="1:51" s="14" customFormat="1" ht="11.25">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c r="AY348" s="361"/>
    </row>
    <row r="349" spans="1:51" s="14" customFormat="1" ht="11.25">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c r="AY349" s="361"/>
    </row>
    <row r="350" spans="1:51" s="14" customFormat="1" ht="11.25">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c r="AY350" s="361"/>
    </row>
    <row r="351" spans="1:51" s="14" customFormat="1" ht="11.25">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c r="AY351" s="361"/>
    </row>
    <row r="352" spans="1:51" s="14" customFormat="1" ht="11.25">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c r="AY352" s="361"/>
    </row>
    <row r="353" spans="1:51" s="14" customFormat="1" ht="11.25">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row>
    <row r="354" spans="1:51" s="14" customFormat="1" ht="11.25">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row>
    <row r="355" spans="1:51" s="14" customFormat="1" ht="11.25">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c r="AY355" s="361"/>
    </row>
    <row r="356" spans="1:51" s="14" customFormat="1" ht="11.25">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c r="AY356" s="361"/>
    </row>
    <row r="357" spans="1:51" s="14" customFormat="1" ht="11.25">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c r="AY357" s="361"/>
    </row>
    <row r="358" spans="1:51" s="14" customFormat="1" ht="11.25">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c r="AY358" s="361"/>
    </row>
    <row r="359" spans="1:51" s="14" customFormat="1" ht="11.25">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c r="AY359" s="361"/>
    </row>
    <row r="360" spans="1:51" s="14" customFormat="1" ht="11.25">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c r="AY360" s="361"/>
    </row>
    <row r="361" spans="1:51" s="14" customFormat="1" ht="11.25">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c r="AY361" s="361"/>
    </row>
    <row r="362" spans="1:51" s="14" customFormat="1" ht="11.25">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c r="AY362" s="361"/>
    </row>
    <row r="363" spans="1:51" s="14" customFormat="1" ht="11.25">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c r="AY363" s="361"/>
    </row>
    <row r="364" spans="1:51" s="14" customFormat="1" ht="11.25">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c r="AY364" s="361"/>
    </row>
    <row r="365" spans="1:51" s="14" customFormat="1" ht="11.25">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c r="AY365" s="361"/>
    </row>
    <row r="366" spans="1:51" s="14" customFormat="1" ht="11.25">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c r="AY366" s="361"/>
    </row>
    <row r="367" spans="1:51" s="14" customFormat="1" ht="11.25">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c r="AY367" s="361"/>
    </row>
    <row r="368" spans="1:51" s="14" customForma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row>
    <row r="369" spans="1:51" s="14" customForma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row>
    <row r="370" spans="1:51" s="14" customForma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row>
    <row r="371" spans="1:51" s="14" customForma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row>
    <row r="372" spans="1:51" s="14" customForma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row>
    <row r="373" spans="1:51" s="14" customForma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row>
    <row r="374" spans="1:51" s="14" customForma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row>
    <row r="375" spans="1:51" s="14" customForma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row>
    <row r="376" spans="1:51" s="14" customForma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row>
    <row r="377" spans="1:51" s="14" customForma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row>
    <row r="378" spans="1:51" s="14" customForma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row>
    <row r="379" spans="1:51" s="14" customForma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row>
    <row r="380" spans="1:51" s="14" customForma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row>
    <row r="381" spans="1:51" s="14" customForma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row>
    <row r="382" spans="1:51" s="14" customForma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row>
    <row r="383" spans="1:51" s="14" customForma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row>
    <row r="384" spans="1:51" s="14" customForma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row>
    <row r="385" spans="1:51" s="14" customForma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row>
    <row r="386" spans="1:51" s="14" customForma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row>
    <row r="387" spans="1:51" s="14" customForma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row>
    <row r="388" spans="1:51" s="14" customForma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row>
    <row r="389" spans="1:51" s="14" customForma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row>
    <row r="390" spans="1:51" s="14" customForma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row>
    <row r="391" spans="1:51" s="14" customForma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row>
    <row r="392" spans="1:51" s="14" customForma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row>
    <row r="393" spans="1:51" s="14" customForma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row>
    <row r="394" spans="1:51" s="14" customForma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row>
    <row r="395" spans="1:51" s="14" customForma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row>
    <row r="396" spans="1:51" s="14" customForma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row>
    <row r="397" spans="1:51" s="14" customForma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row>
    <row r="398" spans="1:51" s="14" customForma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row>
    <row r="399" spans="1:51" s="14" customForma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row>
    <row r="400" spans="1:51" s="14" customForma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row>
    <row r="401" spans="1:51" s="14" customForma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row>
    <row r="402" spans="1:51" s="14" customForma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row>
    <row r="403" spans="1:51" s="14" customForma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row>
    <row r="404" spans="1:51" s="14" customForma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row>
    <row r="405" spans="1:51" s="14" customForma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row>
    <row r="406" spans="1:51" s="14" customForma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row>
    <row r="407" spans="1:51" s="14" customForma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row>
    <row r="408" spans="1:51" s="14" customForma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row>
    <row r="409" spans="1:51" s="14" customForma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row>
    <row r="410" spans="1:51" s="14" customForma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row>
    <row r="411" spans="1:51" s="14" customForma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row>
    <row r="412" spans="1:51" s="14" customForma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row>
    <row r="413" spans="1:51" s="14" customForma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row>
    <row r="414" spans="1:51" s="14" customForma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row>
    <row r="415" spans="1:51" s="14" customForma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row>
    <row r="416" spans="1:51" s="14" customForma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row>
    <row r="417" spans="1:51" s="14" customForma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row>
    <row r="418" spans="1:51" s="14" customForma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row>
    <row r="419" spans="1:51" s="14" customForma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row>
    <row r="420" spans="1:51" s="14" customForma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row>
    <row r="421" spans="1:51" s="14" customForma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row>
    <row r="422" spans="1:51" s="14" customForma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row>
    <row r="423" spans="1:51" s="14" customForma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row>
    <row r="424" spans="1:51" s="14" customForma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row>
    <row r="425" spans="1:51" s="14" customForma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row>
    <row r="426" spans="1:51" s="14" customForma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row>
    <row r="427" spans="1:51" s="14" customForma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row>
    <row r="428" spans="1:51" s="14" customForma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row>
    <row r="429" spans="1:51" s="14" customForma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row>
    <row r="430" spans="1:51" s="14" customForma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row>
    <row r="431" spans="1:51" s="14" customForma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row>
    <row r="432" spans="1:51" s="14" customForma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row>
    <row r="433" spans="1:51" s="14" customForma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row>
    <row r="434" spans="1:51" s="14" customForma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row>
    <row r="435" spans="1:51" s="14" customForma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row>
    <row r="436" spans="1:51" s="14" customForma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row>
    <row r="437" spans="1:51" s="14" customForma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row>
    <row r="438" spans="1:51" s="14" customForma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row>
    <row r="439" spans="1:51" s="14" customForma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row>
    <row r="440" spans="1:51" s="14" customForma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row>
    <row r="441" spans="1:51" s="14" customForma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row>
    <row r="442" spans="1:51" s="14" customForma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row>
    <row r="443" spans="1:51" s="14" customForma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row>
    <row r="444" spans="1:51" s="14" customForma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row>
    <row r="445" spans="1:51" s="14" customForma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row>
    <row r="446" spans="1:51" s="14" customForma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row>
    <row r="447" spans="1:51" s="14" customForma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row>
  </sheetData>
  <conditionalFormatting sqref="H172:H175 J172:M175 I172 I174:I175 I19 H94:M95 H19:H20 J19:M20 AR18:AX20 AR52:AX53 AR80:AX80 AX21:AX51 AR55:AX60 AX54 AX61:AX79 AX87 AR86:AX86 AX85 AR82:AX82 AX81 AR84:AX84 AX83 AX90:AX92">
    <cfRule type="cellIs" dxfId="17" priority="2" operator="equal">
      <formula>0</formula>
    </cfRule>
  </conditionalFormatting>
  <conditionalFormatting sqref="AR18:AX20 AR52:AX53 AR80:AX80 AX21:AX51 AR55:AX60 AX54 AX61:AX79 AX87 AR86:AX86 AX85 AR82:AX82 AX81 AR84:AX84 AX83 AX90:AX92">
    <cfRule type="cellIs" dxfId="16"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R61:AW92 AR21:AW51">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rowBreaks count="1" manualBreakCount="1">
    <brk id="96" max="49" man="1"/>
  </rowBreaks>
  <drawing r:id="rId2"/>
</worksheet>
</file>

<file path=xl/worksheets/sheet6.xml><?xml version="1.0" encoding="utf-8"?>
<worksheet xmlns="http://schemas.openxmlformats.org/spreadsheetml/2006/main" xmlns:r="http://schemas.openxmlformats.org/officeDocument/2006/relationships">
  <sheetPr>
    <tabColor rgb="FF7030A0"/>
  </sheetPr>
  <dimension ref="A1:AR502"/>
  <sheetViews>
    <sheetView showGridLines="0" zoomScale="150" zoomScaleNormal="150" zoomScaleSheetLayoutView="160" workbookViewId="0"/>
  </sheetViews>
  <sheetFormatPr baseColWidth="10" defaultColWidth="11.42578125" defaultRowHeight="13.5"/>
  <cols>
    <col min="1" max="3" width="1" style="288" customWidth="1"/>
    <col min="4" max="35" width="0.85546875" style="288" customWidth="1"/>
    <col min="36" max="40" width="11.5703125" style="288" customWidth="1"/>
    <col min="41" max="41" width="11.85546875" style="288" customWidth="1"/>
    <col min="42" max="42" width="1.28515625" style="288" customWidth="1"/>
    <col min="43" max="43" width="11.85546875" style="288" customWidth="1"/>
    <col min="44" max="44" width="11.42578125" style="288"/>
    <col min="45" max="16384" width="11.42578125" style="1"/>
  </cols>
  <sheetData>
    <row r="1" spans="1:44" s="29" customFormat="1" ht="6.75" customHeight="1">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9"/>
      <c r="AO1" s="290"/>
      <c r="AP1" s="288"/>
      <c r="AQ1" s="288"/>
      <c r="AR1" s="288"/>
    </row>
    <row r="2" spans="1:44" s="29" customFormat="1" ht="6.75" customHeight="1">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9"/>
      <c r="AO2" s="290"/>
      <c r="AP2" s="288"/>
      <c r="AQ2" s="288"/>
      <c r="AR2" s="288"/>
    </row>
    <row r="3" spans="1:44" s="29" customFormat="1" ht="6.75" customHeight="1">
      <c r="A3" s="288"/>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9"/>
      <c r="AO3" s="290"/>
      <c r="AP3" s="288"/>
      <c r="AQ3" s="288"/>
      <c r="AR3" s="288"/>
    </row>
    <row r="4" spans="1:44" s="29" customFormat="1" ht="6.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9"/>
      <c r="AO4" s="290"/>
      <c r="AP4" s="288"/>
      <c r="AQ4" s="288"/>
      <c r="AR4" s="288"/>
    </row>
    <row r="5" spans="1:44" s="29" customFormat="1" ht="6.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9"/>
      <c r="AO5" s="290"/>
      <c r="AP5" s="288"/>
      <c r="AQ5" s="288"/>
      <c r="AR5" s="288"/>
    </row>
    <row r="6" spans="1:44" s="29" customFormat="1" ht="6.75" customHeigh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9"/>
      <c r="AO6" s="291"/>
      <c r="AP6" s="288"/>
      <c r="AQ6" s="288"/>
      <c r="AR6" s="288"/>
    </row>
    <row r="7" spans="1:44" s="29" customFormat="1" ht="6.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92"/>
      <c r="AO7" s="292"/>
      <c r="AP7" s="288"/>
      <c r="AQ7" s="288"/>
      <c r="AR7" s="288"/>
    </row>
    <row r="8" spans="1:44" s="4" customFormat="1" ht="8.25" customHeight="1">
      <c r="A8" s="293"/>
      <c r="B8" s="294"/>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5"/>
      <c r="AP8" s="295"/>
      <c r="AQ8" s="296"/>
      <c r="AR8" s="296"/>
    </row>
    <row r="9" spans="1:44" s="14" customFormat="1" ht="11.1" customHeight="1">
      <c r="A9" s="117"/>
      <c r="B9" s="123" t="s">
        <v>528</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row>
    <row r="10" spans="1:44" s="14" customFormat="1" ht="11.1" customHeight="1">
      <c r="A10" s="117"/>
      <c r="B10" s="123" t="s">
        <v>488</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row>
    <row r="11" spans="1:44" s="14" customFormat="1" ht="11.1" customHeight="1">
      <c r="A11" s="117"/>
      <c r="B11" s="123" t="s">
        <v>551</v>
      </c>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row>
    <row r="12" spans="1:44" s="14" customFormat="1" ht="11.1" customHeight="1">
      <c r="A12" s="123"/>
      <c r="B12" s="123" t="s">
        <v>552</v>
      </c>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row>
    <row r="13" spans="1:44" s="14" customFormat="1" ht="11.1" customHeight="1">
      <c r="A13" s="123" t="s">
        <v>489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row>
    <row r="14" spans="1:44" s="14" customFormat="1" ht="11.1" customHeight="1">
      <c r="A14" s="118"/>
      <c r="B14" s="118" t="s">
        <v>490</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row>
    <row r="15" spans="1:44" s="12" customFormat="1" ht="4.1500000000000004" customHeight="1">
      <c r="A15" s="15"/>
      <c r="B15" s="15"/>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4" s="12" customFormat="1" ht="11.1" customHeight="1">
      <c r="A16" s="120"/>
      <c r="B16" s="125"/>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4" t="s">
        <v>171</v>
      </c>
      <c r="AK16" s="124" t="s">
        <v>171</v>
      </c>
      <c r="AL16" s="124" t="s">
        <v>171</v>
      </c>
      <c r="AM16" s="124" t="s">
        <v>171</v>
      </c>
      <c r="AN16" s="124" t="s">
        <v>171</v>
      </c>
      <c r="AO16" s="119"/>
      <c r="AP16" s="120"/>
    </row>
    <row r="17" spans="1:43" s="12" customFormat="1" ht="11.1" customHeight="1">
      <c r="A17" s="120"/>
      <c r="B17" s="131" t="s">
        <v>177</v>
      </c>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4"/>
      <c r="AK17" s="124" t="s">
        <v>330</v>
      </c>
      <c r="AL17" s="124"/>
      <c r="AM17" s="124"/>
      <c r="AN17" s="124"/>
      <c r="AO17" s="119" t="s">
        <v>95</v>
      </c>
      <c r="AP17" s="120"/>
    </row>
    <row r="18" spans="1:43" s="12" customFormat="1" ht="11.1" customHeight="1">
      <c r="A18" s="120"/>
      <c r="B18" s="126"/>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2" t="s">
        <v>165</v>
      </c>
      <c r="AK18" s="124" t="s">
        <v>82</v>
      </c>
      <c r="AL18" s="124" t="s">
        <v>83</v>
      </c>
      <c r="AM18" s="124" t="s">
        <v>84</v>
      </c>
      <c r="AN18" s="124" t="s">
        <v>88</v>
      </c>
      <c r="AO18" s="119"/>
      <c r="AP18" s="120"/>
    </row>
    <row r="19" spans="1:43" s="19" customFormat="1" ht="7.5" customHeight="1">
      <c r="A19" s="16"/>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98"/>
      <c r="AK19" s="298"/>
      <c r="AL19" s="298"/>
      <c r="AM19" s="298"/>
      <c r="AN19" s="298"/>
      <c r="AO19" s="298"/>
      <c r="AP19" s="22"/>
    </row>
    <row r="20" spans="1:43" s="19" customFormat="1" ht="14.25" customHeight="1">
      <c r="A20" s="16"/>
      <c r="B20" s="162" t="s">
        <v>386</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362">
        <v>869353694</v>
      </c>
      <c r="AK20" s="362">
        <v>0</v>
      </c>
      <c r="AL20" s="362">
        <v>869353694</v>
      </c>
      <c r="AM20" s="362">
        <v>140226774</v>
      </c>
      <c r="AN20" s="362">
        <v>140226774</v>
      </c>
      <c r="AO20" s="299">
        <v>729126920</v>
      </c>
      <c r="AP20" s="22"/>
      <c r="AQ20" s="19" t="s">
        <v>532</v>
      </c>
    </row>
    <row r="21" spans="1:43" s="19" customFormat="1" ht="7.5" customHeight="1">
      <c r="A21" s="16"/>
      <c r="B21" s="22"/>
      <c r="C21" s="43" t="s">
        <v>5</v>
      </c>
      <c r="D21" s="16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362">
        <v>88948093</v>
      </c>
      <c r="AK21" s="362">
        <v>0</v>
      </c>
      <c r="AL21" s="362">
        <v>88948093</v>
      </c>
      <c r="AM21" s="362">
        <v>14260302</v>
      </c>
      <c r="AN21" s="362">
        <v>14260302</v>
      </c>
      <c r="AO21" s="299">
        <v>74687791</v>
      </c>
      <c r="AP21" s="22"/>
      <c r="AQ21" s="19" t="s">
        <v>532</v>
      </c>
    </row>
    <row r="22" spans="1:43" s="19" customFormat="1" ht="7.5" customHeight="1">
      <c r="A22" s="16"/>
      <c r="B22" s="22"/>
      <c r="C22" s="38"/>
      <c r="D22" s="22" t="s">
        <v>96</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363">
        <v>4141200</v>
      </c>
      <c r="AK22" s="363">
        <v>0</v>
      </c>
      <c r="AL22" s="298">
        <v>4141200</v>
      </c>
      <c r="AM22" s="363">
        <v>948003</v>
      </c>
      <c r="AN22" s="363">
        <v>948003</v>
      </c>
      <c r="AO22" s="298">
        <v>3193197</v>
      </c>
      <c r="AP22" s="22"/>
      <c r="AQ22" s="19" t="s">
        <v>532</v>
      </c>
    </row>
    <row r="23" spans="1:43" s="19" customFormat="1" ht="7.5" customHeight="1">
      <c r="A23" s="16"/>
      <c r="B23" s="22"/>
      <c r="C23" s="38"/>
      <c r="D23" s="22" t="s">
        <v>97</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363">
        <v>50649924</v>
      </c>
      <c r="AK23" s="363">
        <v>0</v>
      </c>
      <c r="AL23" s="298">
        <v>50649924</v>
      </c>
      <c r="AM23" s="363">
        <v>8487065</v>
      </c>
      <c r="AN23" s="363">
        <v>8487065</v>
      </c>
      <c r="AO23" s="298">
        <v>42162859</v>
      </c>
      <c r="AP23" s="22"/>
      <c r="AQ23" s="19" t="s">
        <v>532</v>
      </c>
    </row>
    <row r="24" spans="1:43" s="19" customFormat="1" ht="7.5" customHeight="1">
      <c r="A24" s="16"/>
      <c r="B24" s="22"/>
      <c r="C24" s="38"/>
      <c r="D24" s="22" t="s">
        <v>98</v>
      </c>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363">
        <v>2286000</v>
      </c>
      <c r="AK24" s="363">
        <v>0</v>
      </c>
      <c r="AL24" s="298">
        <v>2286000</v>
      </c>
      <c r="AM24" s="363">
        <v>8407</v>
      </c>
      <c r="AN24" s="363">
        <v>8407</v>
      </c>
      <c r="AO24" s="298">
        <v>2277593</v>
      </c>
      <c r="AP24" s="22"/>
      <c r="AQ24" s="19" t="s">
        <v>532</v>
      </c>
    </row>
    <row r="25" spans="1:43" s="19" customFormat="1" ht="7.5" customHeight="1">
      <c r="A25" s="16"/>
      <c r="B25" s="22"/>
      <c r="C25" s="38"/>
      <c r="D25" s="22" t="s">
        <v>99</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363">
        <v>16647969</v>
      </c>
      <c r="AK25" s="363">
        <v>0</v>
      </c>
      <c r="AL25" s="298">
        <v>16647969</v>
      </c>
      <c r="AM25" s="363">
        <v>1380570</v>
      </c>
      <c r="AN25" s="363">
        <v>1380570</v>
      </c>
      <c r="AO25" s="298">
        <v>15267399</v>
      </c>
      <c r="AP25" s="22"/>
      <c r="AQ25" s="19" t="s">
        <v>532</v>
      </c>
    </row>
    <row r="26" spans="1:43" s="19" customFormat="1" ht="7.5" customHeight="1">
      <c r="A26" s="16"/>
      <c r="B26" s="22"/>
      <c r="C26" s="38"/>
      <c r="D26" s="22" t="s">
        <v>100</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363">
        <v>15223000</v>
      </c>
      <c r="AK26" s="363">
        <v>0</v>
      </c>
      <c r="AL26" s="298">
        <v>15223000</v>
      </c>
      <c r="AM26" s="363">
        <v>3436257</v>
      </c>
      <c r="AN26" s="363">
        <v>3436257</v>
      </c>
      <c r="AO26" s="298">
        <v>11786743</v>
      </c>
      <c r="AP26" s="22"/>
      <c r="AQ26" s="19" t="s">
        <v>532</v>
      </c>
    </row>
    <row r="27" spans="1:43" s="19" customFormat="1" ht="7.5" customHeight="1">
      <c r="A27" s="16"/>
      <c r="B27" s="22"/>
      <c r="C27" s="38"/>
      <c r="D27" s="22" t="s">
        <v>101</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363">
        <v>0</v>
      </c>
      <c r="AK27" s="363">
        <v>0</v>
      </c>
      <c r="AL27" s="298">
        <v>0</v>
      </c>
      <c r="AM27" s="363">
        <v>0</v>
      </c>
      <c r="AN27" s="363">
        <v>0</v>
      </c>
      <c r="AO27" s="298">
        <v>0</v>
      </c>
      <c r="AP27" s="22"/>
      <c r="AQ27" s="19" t="s">
        <v>532</v>
      </c>
    </row>
    <row r="28" spans="1:43" s="19" customFormat="1" ht="7.5" customHeight="1">
      <c r="A28" s="16"/>
      <c r="B28" s="22"/>
      <c r="C28" s="38"/>
      <c r="D28" s="22" t="s">
        <v>102</v>
      </c>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363">
        <v>0</v>
      </c>
      <c r="AK28" s="363">
        <v>0</v>
      </c>
      <c r="AL28" s="298">
        <v>0</v>
      </c>
      <c r="AM28" s="363">
        <v>0</v>
      </c>
      <c r="AN28" s="363">
        <v>0</v>
      </c>
      <c r="AO28" s="298">
        <v>0</v>
      </c>
      <c r="AP28" s="22"/>
      <c r="AQ28" s="19" t="s">
        <v>532</v>
      </c>
    </row>
    <row r="29" spans="1:43" s="19" customFormat="1" ht="7.5" customHeight="1">
      <c r="A29" s="16"/>
      <c r="B29" s="22"/>
      <c r="C29" s="43" t="s">
        <v>24</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362">
        <v>3283753</v>
      </c>
      <c r="AK29" s="362">
        <v>0</v>
      </c>
      <c r="AL29" s="362">
        <v>3283753</v>
      </c>
      <c r="AM29" s="362">
        <v>148827</v>
      </c>
      <c r="AN29" s="362">
        <v>148827</v>
      </c>
      <c r="AO29" s="299">
        <v>3134926</v>
      </c>
      <c r="AP29" s="22"/>
      <c r="AQ29" s="19" t="s">
        <v>532</v>
      </c>
    </row>
    <row r="30" spans="1:43" s="19" customFormat="1" ht="7.5" customHeight="1">
      <c r="A30" s="16"/>
      <c r="B30" s="22"/>
      <c r="C30" s="38"/>
      <c r="D30" s="22" t="s">
        <v>553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363">
        <v>808000</v>
      </c>
      <c r="AK30" s="363">
        <v>0</v>
      </c>
      <c r="AL30" s="298">
        <v>808000</v>
      </c>
      <c r="AM30" s="363">
        <v>31354</v>
      </c>
      <c r="AN30" s="364">
        <v>31354</v>
      </c>
      <c r="AO30" s="298">
        <v>776646</v>
      </c>
      <c r="AP30" s="22"/>
      <c r="AQ30" s="19" t="s">
        <v>532</v>
      </c>
    </row>
    <row r="31" spans="1:43" s="19" customFormat="1" ht="7.5" customHeight="1">
      <c r="A31" s="16"/>
      <c r="B31" s="22"/>
      <c r="C31" s="38"/>
      <c r="D31" s="22" t="s">
        <v>104</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363">
        <v>127000</v>
      </c>
      <c r="AK31" s="363">
        <v>0</v>
      </c>
      <c r="AL31" s="298">
        <v>127000</v>
      </c>
      <c r="AM31" s="363">
        <v>9034</v>
      </c>
      <c r="AN31" s="364">
        <v>9034</v>
      </c>
      <c r="AO31" s="298">
        <v>117966</v>
      </c>
      <c r="AP31" s="22"/>
      <c r="AQ31" s="19" t="s">
        <v>532</v>
      </c>
    </row>
    <row r="32" spans="1:43" s="19" customFormat="1" ht="7.5" customHeight="1">
      <c r="A32" s="16"/>
      <c r="B32" s="22"/>
      <c r="C32" s="38"/>
      <c r="D32" s="22" t="s">
        <v>554</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363">
        <v>0</v>
      </c>
      <c r="AK32" s="363">
        <v>0</v>
      </c>
      <c r="AL32" s="298">
        <v>0</v>
      </c>
      <c r="AM32" s="363">
        <v>0</v>
      </c>
      <c r="AN32" s="364">
        <v>0</v>
      </c>
      <c r="AO32" s="298">
        <v>0</v>
      </c>
      <c r="AP32" s="22"/>
      <c r="AQ32" s="19" t="s">
        <v>532</v>
      </c>
    </row>
    <row r="33" spans="1:43" s="19" customFormat="1" ht="7.5" customHeight="1">
      <c r="A33" s="16"/>
      <c r="B33" s="22"/>
      <c r="C33" s="38"/>
      <c r="D33" s="22" t="s">
        <v>106</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363">
        <v>932553</v>
      </c>
      <c r="AK33" s="363">
        <v>0</v>
      </c>
      <c r="AL33" s="298">
        <v>932553</v>
      </c>
      <c r="AM33" s="363">
        <v>6163</v>
      </c>
      <c r="AN33" s="364">
        <v>6163</v>
      </c>
      <c r="AO33" s="298">
        <v>926390</v>
      </c>
      <c r="AP33" s="22"/>
      <c r="AQ33" s="19" t="s">
        <v>532</v>
      </c>
    </row>
    <row r="34" spans="1:43" s="19" customFormat="1" ht="7.5" customHeight="1">
      <c r="A34" s="16"/>
      <c r="B34" s="22"/>
      <c r="C34" s="38"/>
      <c r="D34" s="22" t="s">
        <v>107</v>
      </c>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363">
        <v>16000</v>
      </c>
      <c r="AK34" s="363">
        <v>0</v>
      </c>
      <c r="AL34" s="298">
        <v>16000</v>
      </c>
      <c r="AM34" s="363">
        <v>0</v>
      </c>
      <c r="AN34" s="364">
        <v>0</v>
      </c>
      <c r="AO34" s="298">
        <v>16000</v>
      </c>
      <c r="AP34" s="22"/>
      <c r="AQ34" s="19" t="s">
        <v>532</v>
      </c>
    </row>
    <row r="35" spans="1:43" s="19" customFormat="1" ht="7.5" customHeight="1">
      <c r="A35" s="16"/>
      <c r="B35" s="22"/>
      <c r="C35" s="38"/>
      <c r="D35" s="22" t="s">
        <v>108</v>
      </c>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363">
        <v>775200</v>
      </c>
      <c r="AK35" s="363">
        <v>0</v>
      </c>
      <c r="AL35" s="298">
        <v>775200</v>
      </c>
      <c r="AM35" s="363">
        <v>90877</v>
      </c>
      <c r="AN35" s="364">
        <v>90877</v>
      </c>
      <c r="AO35" s="298">
        <v>684323</v>
      </c>
      <c r="AP35" s="22"/>
      <c r="AQ35" s="19" t="s">
        <v>532</v>
      </c>
    </row>
    <row r="36" spans="1:43" s="19" customFormat="1" ht="7.5" customHeight="1">
      <c r="A36" s="16"/>
      <c r="B36" s="22"/>
      <c r="C36" s="38"/>
      <c r="D36" s="22" t="s">
        <v>555</v>
      </c>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363">
        <v>105000</v>
      </c>
      <c r="AK36" s="363">
        <v>0</v>
      </c>
      <c r="AL36" s="298">
        <v>105000</v>
      </c>
      <c r="AM36" s="363">
        <v>0</v>
      </c>
      <c r="AN36" s="364">
        <v>0</v>
      </c>
      <c r="AO36" s="298">
        <v>105000</v>
      </c>
      <c r="AP36" s="22"/>
      <c r="AQ36" s="19" t="s">
        <v>532</v>
      </c>
    </row>
    <row r="37" spans="1:43" s="19" customFormat="1" ht="7.5" customHeight="1">
      <c r="A37" s="16"/>
      <c r="B37" s="22"/>
      <c r="C37" s="38"/>
      <c r="D37" s="22" t="s">
        <v>110</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363">
        <v>0</v>
      </c>
      <c r="AK37" s="363">
        <v>0</v>
      </c>
      <c r="AL37" s="298">
        <v>0</v>
      </c>
      <c r="AM37" s="363">
        <v>0</v>
      </c>
      <c r="AN37" s="364">
        <v>0</v>
      </c>
      <c r="AO37" s="298">
        <v>0</v>
      </c>
      <c r="AP37" s="22"/>
      <c r="AQ37" s="19" t="s">
        <v>532</v>
      </c>
    </row>
    <row r="38" spans="1:43" s="19" customFormat="1" ht="7.5" customHeight="1">
      <c r="A38" s="16"/>
      <c r="B38" s="22"/>
      <c r="C38" s="38"/>
      <c r="D38" s="22" t="s">
        <v>111</v>
      </c>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363">
        <v>520000</v>
      </c>
      <c r="AK38" s="363">
        <v>0</v>
      </c>
      <c r="AL38" s="298">
        <v>520000</v>
      </c>
      <c r="AM38" s="363">
        <v>11399</v>
      </c>
      <c r="AN38" s="364">
        <v>11399</v>
      </c>
      <c r="AO38" s="298">
        <v>508601</v>
      </c>
      <c r="AP38" s="22"/>
      <c r="AQ38" s="19" t="s">
        <v>532</v>
      </c>
    </row>
    <row r="39" spans="1:43" s="19" customFormat="1" ht="7.5" customHeight="1">
      <c r="A39" s="16"/>
      <c r="B39" s="22"/>
      <c r="C39" s="43" t="s">
        <v>25</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362">
        <v>777121848</v>
      </c>
      <c r="AK39" s="362">
        <v>0</v>
      </c>
      <c r="AL39" s="362">
        <v>777121848</v>
      </c>
      <c r="AM39" s="362">
        <v>125817645</v>
      </c>
      <c r="AN39" s="362">
        <v>125817645</v>
      </c>
      <c r="AO39" s="299">
        <v>651304203</v>
      </c>
      <c r="AP39" s="22"/>
      <c r="AQ39" s="19" t="s">
        <v>532</v>
      </c>
    </row>
    <row r="40" spans="1:43" s="19" customFormat="1" ht="7.5" customHeight="1">
      <c r="A40" s="16"/>
      <c r="B40" s="22"/>
      <c r="C40" s="38"/>
      <c r="D40" s="22" t="s">
        <v>112</v>
      </c>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363">
        <v>16040993</v>
      </c>
      <c r="AK40" s="363">
        <v>0</v>
      </c>
      <c r="AL40" s="298">
        <v>16040993</v>
      </c>
      <c r="AM40" s="363">
        <v>1161630</v>
      </c>
      <c r="AN40" s="363">
        <v>1161630</v>
      </c>
      <c r="AO40" s="298">
        <v>14879363</v>
      </c>
      <c r="AP40" s="22"/>
      <c r="AQ40" s="19" t="s">
        <v>532</v>
      </c>
    </row>
    <row r="41" spans="1:43" s="19" customFormat="1" ht="7.5" customHeight="1">
      <c r="A41" s="16"/>
      <c r="B41" s="22"/>
      <c r="C41" s="38"/>
      <c r="D41" s="22" t="s">
        <v>113</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363">
        <v>3585000</v>
      </c>
      <c r="AK41" s="363">
        <v>0</v>
      </c>
      <c r="AL41" s="298">
        <v>3585000</v>
      </c>
      <c r="AM41" s="363">
        <v>622167</v>
      </c>
      <c r="AN41" s="363">
        <v>622167</v>
      </c>
      <c r="AO41" s="298">
        <v>2962833</v>
      </c>
      <c r="AP41" s="22"/>
      <c r="AQ41" s="19" t="s">
        <v>532</v>
      </c>
    </row>
    <row r="42" spans="1:43" s="19" customFormat="1" ht="7.5" customHeight="1">
      <c r="A42" s="16"/>
      <c r="B42" s="22"/>
      <c r="C42" s="38"/>
      <c r="D42" s="22" t="s">
        <v>556</v>
      </c>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363">
        <v>2464673</v>
      </c>
      <c r="AK42" s="363">
        <v>0</v>
      </c>
      <c r="AL42" s="298">
        <v>2464673</v>
      </c>
      <c r="AM42" s="363">
        <v>87975</v>
      </c>
      <c r="AN42" s="363">
        <v>87975</v>
      </c>
      <c r="AO42" s="298">
        <v>2376698</v>
      </c>
      <c r="AP42" s="22"/>
      <c r="AQ42" s="19" t="s">
        <v>532</v>
      </c>
    </row>
    <row r="43" spans="1:43" s="19" customFormat="1" ht="7.5" customHeight="1">
      <c r="A43" s="16"/>
      <c r="B43" s="22"/>
      <c r="C43" s="38"/>
      <c r="D43" s="22" t="s">
        <v>115</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363">
        <v>13620000</v>
      </c>
      <c r="AK43" s="363">
        <v>0</v>
      </c>
      <c r="AL43" s="298">
        <v>13620000</v>
      </c>
      <c r="AM43" s="363">
        <v>3286</v>
      </c>
      <c r="AN43" s="363">
        <v>3286</v>
      </c>
      <c r="AO43" s="298">
        <v>13616714</v>
      </c>
      <c r="AP43" s="22"/>
      <c r="AQ43" s="19" t="s">
        <v>532</v>
      </c>
    </row>
    <row r="44" spans="1:43" s="19" customFormat="1" ht="7.5" customHeight="1">
      <c r="A44" s="16"/>
      <c r="B44" s="22"/>
      <c r="C44" s="38"/>
      <c r="D44" s="22" t="s">
        <v>557</v>
      </c>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363">
        <v>35911182</v>
      </c>
      <c r="AK44" s="363">
        <v>0</v>
      </c>
      <c r="AL44" s="298">
        <v>35911182</v>
      </c>
      <c r="AM44" s="363">
        <v>4054744</v>
      </c>
      <c r="AN44" s="363">
        <v>4054744</v>
      </c>
      <c r="AO44" s="298">
        <v>31856438</v>
      </c>
      <c r="AP44" s="22"/>
      <c r="AQ44" s="19" t="s">
        <v>532</v>
      </c>
    </row>
    <row r="45" spans="1:43" s="19" customFormat="1" ht="7.5" customHeight="1">
      <c r="A45" s="16"/>
      <c r="B45" s="22"/>
      <c r="C45" s="38"/>
      <c r="D45" s="22" t="s">
        <v>117</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363">
        <v>30000</v>
      </c>
      <c r="AK45" s="363">
        <v>0</v>
      </c>
      <c r="AL45" s="298">
        <v>30000</v>
      </c>
      <c r="AM45" s="363">
        <v>0</v>
      </c>
      <c r="AN45" s="363">
        <v>0</v>
      </c>
      <c r="AO45" s="298">
        <v>30000</v>
      </c>
      <c r="AP45" s="22"/>
      <c r="AQ45" s="19" t="s">
        <v>532</v>
      </c>
    </row>
    <row r="46" spans="1:43" s="19" customFormat="1" ht="7.5" customHeight="1">
      <c r="A46" s="16"/>
      <c r="B46" s="22"/>
      <c r="C46" s="38"/>
      <c r="D46" s="22" t="s">
        <v>118</v>
      </c>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363">
        <v>440000</v>
      </c>
      <c r="AK46" s="363">
        <v>0</v>
      </c>
      <c r="AL46" s="298">
        <v>440000</v>
      </c>
      <c r="AM46" s="363">
        <v>84409</v>
      </c>
      <c r="AN46" s="363">
        <v>84409</v>
      </c>
      <c r="AO46" s="298">
        <v>355591</v>
      </c>
      <c r="AP46" s="22"/>
      <c r="AQ46" s="19" t="s">
        <v>532</v>
      </c>
    </row>
    <row r="47" spans="1:43" s="19" customFormat="1" ht="7.5" customHeight="1">
      <c r="A47" s="16"/>
      <c r="B47" s="22"/>
      <c r="C47" s="38"/>
      <c r="D47" s="22" t="s">
        <v>119</v>
      </c>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363">
        <v>420000</v>
      </c>
      <c r="AK47" s="363">
        <v>0</v>
      </c>
      <c r="AL47" s="298">
        <v>420000</v>
      </c>
      <c r="AM47" s="363">
        <v>0</v>
      </c>
      <c r="AN47" s="363">
        <v>0</v>
      </c>
      <c r="AO47" s="298">
        <v>420000</v>
      </c>
      <c r="AP47" s="22"/>
      <c r="AQ47" s="19" t="s">
        <v>532</v>
      </c>
    </row>
    <row r="48" spans="1:43" s="19" customFormat="1" ht="7.5" customHeight="1">
      <c r="A48" s="16"/>
      <c r="B48" s="22"/>
      <c r="C48" s="38"/>
      <c r="D48" s="22" t="s">
        <v>120</v>
      </c>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363">
        <v>704610000</v>
      </c>
      <c r="AK48" s="363">
        <v>0</v>
      </c>
      <c r="AL48" s="298">
        <v>704610000</v>
      </c>
      <c r="AM48" s="363">
        <v>119803434</v>
      </c>
      <c r="AN48" s="363">
        <v>119803434</v>
      </c>
      <c r="AO48" s="298">
        <v>584806566</v>
      </c>
      <c r="AP48" s="22"/>
      <c r="AQ48" s="19" t="s">
        <v>532</v>
      </c>
    </row>
    <row r="49" spans="1:43" s="19" customFormat="1" ht="7.5" customHeight="1">
      <c r="A49" s="16"/>
      <c r="B49" s="22"/>
      <c r="C49" s="162" t="s">
        <v>558</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362">
        <v>0</v>
      </c>
      <c r="AK49" s="362">
        <v>0</v>
      </c>
      <c r="AL49" s="362">
        <v>0</v>
      </c>
      <c r="AM49" s="362">
        <v>0</v>
      </c>
      <c r="AN49" s="362">
        <v>0</v>
      </c>
      <c r="AO49" s="299">
        <v>0</v>
      </c>
      <c r="AP49" s="22"/>
      <c r="AQ49" s="19" t="s">
        <v>532</v>
      </c>
    </row>
    <row r="50" spans="1:43" s="19" customFormat="1" ht="7.5" customHeight="1">
      <c r="A50" s="16"/>
      <c r="B50" s="22"/>
      <c r="C50" s="22"/>
      <c r="D50" s="22" t="s">
        <v>19</v>
      </c>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363">
        <v>0</v>
      </c>
      <c r="AK50" s="363">
        <v>0</v>
      </c>
      <c r="AL50" s="298">
        <v>0</v>
      </c>
      <c r="AM50" s="363">
        <v>0</v>
      </c>
      <c r="AN50" s="363">
        <v>0</v>
      </c>
      <c r="AO50" s="298">
        <v>0</v>
      </c>
      <c r="AP50" s="22"/>
      <c r="AQ50" s="19" t="s">
        <v>532</v>
      </c>
    </row>
    <row r="51" spans="1:43" s="19" customFormat="1" ht="7.5" customHeight="1">
      <c r="A51" s="16"/>
      <c r="B51" s="22"/>
      <c r="C51" s="22"/>
      <c r="D51" s="22" t="s">
        <v>20</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363">
        <v>0</v>
      </c>
      <c r="AK51" s="363">
        <v>0</v>
      </c>
      <c r="AL51" s="298">
        <v>0</v>
      </c>
      <c r="AM51" s="363">
        <v>0</v>
      </c>
      <c r="AN51" s="363">
        <v>0</v>
      </c>
      <c r="AO51" s="298">
        <v>0</v>
      </c>
      <c r="AP51" s="22"/>
      <c r="AQ51" s="19" t="s">
        <v>532</v>
      </c>
    </row>
    <row r="52" spans="1:43" s="19" customFormat="1" ht="7.5" customHeight="1">
      <c r="A52" s="16"/>
      <c r="B52" s="22"/>
      <c r="C52" s="22"/>
      <c r="D52" s="22" t="s">
        <v>21</v>
      </c>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363">
        <v>0</v>
      </c>
      <c r="AK52" s="363">
        <v>0</v>
      </c>
      <c r="AL52" s="298">
        <v>0</v>
      </c>
      <c r="AM52" s="363">
        <v>0</v>
      </c>
      <c r="AN52" s="363">
        <v>0</v>
      </c>
      <c r="AO52" s="298">
        <v>0</v>
      </c>
      <c r="AP52" s="22"/>
      <c r="AQ52" s="19" t="s">
        <v>532</v>
      </c>
    </row>
    <row r="53" spans="1:43" s="19" customFormat="1" ht="7.5" customHeight="1">
      <c r="A53" s="16"/>
      <c r="B53" s="22"/>
      <c r="C53" s="22"/>
      <c r="D53" s="22" t="s">
        <v>22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363">
        <v>0</v>
      </c>
      <c r="AK53" s="363">
        <v>0</v>
      </c>
      <c r="AL53" s="298">
        <v>0</v>
      </c>
      <c r="AM53" s="363">
        <v>0</v>
      </c>
      <c r="AN53" s="363">
        <v>0</v>
      </c>
      <c r="AO53" s="298">
        <v>0</v>
      </c>
      <c r="AP53" s="22"/>
      <c r="AQ53" s="19" t="s">
        <v>532</v>
      </c>
    </row>
    <row r="54" spans="1:43" s="19" customFormat="1" ht="7.5" customHeight="1">
      <c r="A54" s="16"/>
      <c r="B54" s="22"/>
      <c r="C54" s="22"/>
      <c r="D54" s="22" t="s">
        <v>23</v>
      </c>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363">
        <v>0</v>
      </c>
      <c r="AK54" s="363">
        <v>0</v>
      </c>
      <c r="AL54" s="298">
        <v>0</v>
      </c>
      <c r="AM54" s="363">
        <v>0</v>
      </c>
      <c r="AN54" s="363">
        <v>0</v>
      </c>
      <c r="AO54" s="298">
        <v>0</v>
      </c>
      <c r="AP54" s="22"/>
      <c r="AQ54" s="19" t="s">
        <v>532</v>
      </c>
    </row>
    <row r="55" spans="1:43" s="19" customFormat="1" ht="7.5" customHeight="1">
      <c r="A55" s="16"/>
      <c r="B55" s="22"/>
      <c r="C55" s="22"/>
      <c r="D55" s="22" t="s">
        <v>121</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363">
        <v>0</v>
      </c>
      <c r="AK55" s="363">
        <v>0</v>
      </c>
      <c r="AL55" s="298">
        <v>0</v>
      </c>
      <c r="AM55" s="363">
        <v>0</v>
      </c>
      <c r="AN55" s="363">
        <v>0</v>
      </c>
      <c r="AO55" s="298">
        <v>0</v>
      </c>
      <c r="AP55" s="22"/>
      <c r="AQ55" s="19" t="s">
        <v>532</v>
      </c>
    </row>
    <row r="56" spans="1:43" s="19" customFormat="1" ht="7.5" customHeight="1">
      <c r="A56" s="16"/>
      <c r="B56" s="22"/>
      <c r="C56" s="22"/>
      <c r="D56" s="22" t="s">
        <v>26</v>
      </c>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363">
        <v>0</v>
      </c>
      <c r="AK56" s="363">
        <v>0</v>
      </c>
      <c r="AL56" s="298">
        <v>0</v>
      </c>
      <c r="AM56" s="363">
        <v>0</v>
      </c>
      <c r="AN56" s="363">
        <v>0</v>
      </c>
      <c r="AO56" s="298">
        <v>0</v>
      </c>
      <c r="AP56" s="22"/>
      <c r="AQ56" s="19" t="s">
        <v>532</v>
      </c>
    </row>
    <row r="57" spans="1:43" s="19" customFormat="1" ht="7.5" customHeight="1">
      <c r="A57" s="16"/>
      <c r="B57" s="22"/>
      <c r="C57" s="22"/>
      <c r="D57" s="22" t="s">
        <v>27</v>
      </c>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363">
        <v>0</v>
      </c>
      <c r="AK57" s="363">
        <v>0</v>
      </c>
      <c r="AL57" s="298">
        <v>0</v>
      </c>
      <c r="AM57" s="363">
        <v>0</v>
      </c>
      <c r="AN57" s="363">
        <v>0</v>
      </c>
      <c r="AO57" s="298">
        <v>0</v>
      </c>
      <c r="AP57" s="22"/>
      <c r="AQ57" s="19" t="s">
        <v>532</v>
      </c>
    </row>
    <row r="58" spans="1:43" s="19" customFormat="1" ht="7.5" customHeight="1">
      <c r="A58" s="16"/>
      <c r="B58" s="22"/>
      <c r="C58" s="22"/>
      <c r="D58" s="22" t="s">
        <v>28</v>
      </c>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363">
        <v>0</v>
      </c>
      <c r="AK58" s="363">
        <v>0</v>
      </c>
      <c r="AL58" s="298">
        <v>0</v>
      </c>
      <c r="AM58" s="363">
        <v>0</v>
      </c>
      <c r="AN58" s="363">
        <v>0</v>
      </c>
      <c r="AO58" s="298">
        <v>0</v>
      </c>
      <c r="AP58" s="22"/>
      <c r="AQ58" s="19" t="s">
        <v>532</v>
      </c>
    </row>
    <row r="59" spans="1:43" s="19" customFormat="1" ht="7.5" customHeight="1">
      <c r="A59" s="16"/>
      <c r="B59" s="22"/>
      <c r="C59" s="162" t="s">
        <v>377</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362">
        <v>0</v>
      </c>
      <c r="AK59" s="362">
        <v>0</v>
      </c>
      <c r="AL59" s="362">
        <v>0</v>
      </c>
      <c r="AM59" s="362">
        <v>0</v>
      </c>
      <c r="AN59" s="362">
        <v>0</v>
      </c>
      <c r="AO59" s="299">
        <v>0</v>
      </c>
      <c r="AP59" s="22"/>
      <c r="AQ59" s="19" t="s">
        <v>532</v>
      </c>
    </row>
    <row r="60" spans="1:43" s="19" customFormat="1" ht="7.5" customHeight="1">
      <c r="A60" s="16"/>
      <c r="B60" s="22"/>
      <c r="C60" s="22"/>
      <c r="D60" s="22" t="s">
        <v>122</v>
      </c>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363">
        <v>0</v>
      </c>
      <c r="AK60" s="363">
        <v>0</v>
      </c>
      <c r="AL60" s="298">
        <v>0</v>
      </c>
      <c r="AM60" s="363">
        <v>0</v>
      </c>
      <c r="AN60" s="363">
        <v>0</v>
      </c>
      <c r="AO60" s="298">
        <v>0</v>
      </c>
      <c r="AP60" s="22"/>
      <c r="AQ60" s="19" t="s">
        <v>532</v>
      </c>
    </row>
    <row r="61" spans="1:43" s="19" customFormat="1" ht="7.5" customHeight="1">
      <c r="A61" s="16"/>
      <c r="B61" s="22"/>
      <c r="C61" s="22"/>
      <c r="D61" s="22" t="s">
        <v>123</v>
      </c>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363">
        <v>0</v>
      </c>
      <c r="AK61" s="363">
        <v>0</v>
      </c>
      <c r="AL61" s="298">
        <v>0</v>
      </c>
      <c r="AM61" s="363">
        <v>0</v>
      </c>
      <c r="AN61" s="363">
        <v>0</v>
      </c>
      <c r="AO61" s="298">
        <v>0</v>
      </c>
      <c r="AP61" s="22"/>
      <c r="AQ61" s="19" t="s">
        <v>532</v>
      </c>
    </row>
    <row r="62" spans="1:43" s="19" customFormat="1" ht="7.5" customHeight="1">
      <c r="A62" s="16"/>
      <c r="B62" s="22"/>
      <c r="C62" s="22"/>
      <c r="D62" s="22" t="s">
        <v>124</v>
      </c>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363">
        <v>0</v>
      </c>
      <c r="AK62" s="363">
        <v>0</v>
      </c>
      <c r="AL62" s="298">
        <v>0</v>
      </c>
      <c r="AM62" s="363">
        <v>0</v>
      </c>
      <c r="AN62" s="363">
        <v>0</v>
      </c>
      <c r="AO62" s="298">
        <v>0</v>
      </c>
      <c r="AP62" s="22"/>
      <c r="AQ62" s="19" t="s">
        <v>532</v>
      </c>
    </row>
    <row r="63" spans="1:43" s="19" customFormat="1" ht="7.5" customHeight="1">
      <c r="A63" s="16"/>
      <c r="B63" s="22"/>
      <c r="C63" s="22"/>
      <c r="D63" s="22" t="s">
        <v>125</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363">
        <v>0</v>
      </c>
      <c r="AK63" s="363">
        <v>0</v>
      </c>
      <c r="AL63" s="298">
        <v>0</v>
      </c>
      <c r="AM63" s="363">
        <v>0</v>
      </c>
      <c r="AN63" s="363">
        <v>0</v>
      </c>
      <c r="AO63" s="298">
        <v>0</v>
      </c>
      <c r="AP63" s="22"/>
      <c r="AQ63" s="19" t="s">
        <v>532</v>
      </c>
    </row>
    <row r="64" spans="1:43" s="19" customFormat="1" ht="7.5" customHeight="1">
      <c r="A64" s="16"/>
      <c r="B64" s="22"/>
      <c r="C64" s="22"/>
      <c r="D64" s="22" t="s">
        <v>126</v>
      </c>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363">
        <v>0</v>
      </c>
      <c r="AK64" s="363">
        <v>0</v>
      </c>
      <c r="AL64" s="298">
        <v>0</v>
      </c>
      <c r="AM64" s="363">
        <v>0</v>
      </c>
      <c r="AN64" s="363">
        <v>0</v>
      </c>
      <c r="AO64" s="298">
        <v>0</v>
      </c>
      <c r="AP64" s="22"/>
      <c r="AQ64" s="19" t="s">
        <v>532</v>
      </c>
    </row>
    <row r="65" spans="1:43" s="19" customFormat="1" ht="7.5" customHeight="1">
      <c r="A65" s="16"/>
      <c r="B65" s="22"/>
      <c r="C65" s="22"/>
      <c r="D65" s="22" t="s">
        <v>127</v>
      </c>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363">
        <v>0</v>
      </c>
      <c r="AK65" s="363">
        <v>0</v>
      </c>
      <c r="AL65" s="298">
        <v>0</v>
      </c>
      <c r="AM65" s="363">
        <v>0</v>
      </c>
      <c r="AN65" s="363">
        <v>0</v>
      </c>
      <c r="AO65" s="298">
        <v>0</v>
      </c>
      <c r="AP65" s="22"/>
      <c r="AQ65" s="19" t="s">
        <v>532</v>
      </c>
    </row>
    <row r="66" spans="1:43" s="19" customFormat="1" ht="7.5" customHeight="1">
      <c r="A66" s="16"/>
      <c r="B66" s="22"/>
      <c r="C66" s="22"/>
      <c r="D66" s="22" t="s">
        <v>128</v>
      </c>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363">
        <v>0</v>
      </c>
      <c r="AK66" s="363">
        <v>0</v>
      </c>
      <c r="AL66" s="298">
        <v>0</v>
      </c>
      <c r="AM66" s="363">
        <v>0</v>
      </c>
      <c r="AN66" s="363">
        <v>0</v>
      </c>
      <c r="AO66" s="298">
        <v>0</v>
      </c>
      <c r="AP66" s="22"/>
      <c r="AQ66" s="19" t="s">
        <v>532</v>
      </c>
    </row>
    <row r="67" spans="1:43" s="19" customFormat="1" ht="7.5" customHeight="1">
      <c r="A67" s="16"/>
      <c r="B67" s="22"/>
      <c r="C67" s="22"/>
      <c r="D67" s="22" t="s">
        <v>129</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363">
        <v>0</v>
      </c>
      <c r="AK67" s="363">
        <v>0</v>
      </c>
      <c r="AL67" s="298">
        <v>0</v>
      </c>
      <c r="AM67" s="363">
        <v>0</v>
      </c>
      <c r="AN67" s="363">
        <v>0</v>
      </c>
      <c r="AO67" s="298">
        <v>0</v>
      </c>
      <c r="AP67" s="22"/>
      <c r="AQ67" s="19" t="s">
        <v>532</v>
      </c>
    </row>
    <row r="68" spans="1:43" s="19" customFormat="1" ht="7.5" customHeight="1">
      <c r="A68" s="16"/>
      <c r="B68" s="22"/>
      <c r="C68" s="22"/>
      <c r="D68" s="22" t="s">
        <v>42</v>
      </c>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363">
        <v>0</v>
      </c>
      <c r="AK68" s="363">
        <v>0</v>
      </c>
      <c r="AL68" s="298">
        <v>0</v>
      </c>
      <c r="AM68" s="363">
        <v>0</v>
      </c>
      <c r="AN68" s="363">
        <v>0</v>
      </c>
      <c r="AO68" s="298">
        <v>0</v>
      </c>
      <c r="AP68" s="22"/>
      <c r="AQ68" s="19" t="s">
        <v>532</v>
      </c>
    </row>
    <row r="69" spans="1:43" s="19" customFormat="1" ht="7.5" customHeight="1">
      <c r="A69" s="16"/>
      <c r="B69" s="22"/>
      <c r="C69" s="162" t="s">
        <v>378</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362">
        <v>0</v>
      </c>
      <c r="AK69" s="362">
        <v>0</v>
      </c>
      <c r="AL69" s="362">
        <v>0</v>
      </c>
      <c r="AM69" s="362">
        <v>0</v>
      </c>
      <c r="AN69" s="362">
        <v>0</v>
      </c>
      <c r="AO69" s="299">
        <v>0</v>
      </c>
      <c r="AP69" s="22"/>
      <c r="AQ69" s="19" t="s">
        <v>532</v>
      </c>
    </row>
    <row r="70" spans="1:43" s="19" customFormat="1" ht="7.5" customHeight="1">
      <c r="A70" s="16"/>
      <c r="B70" s="22"/>
      <c r="C70" s="22"/>
      <c r="D70" s="22" t="s">
        <v>130</v>
      </c>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363">
        <v>0</v>
      </c>
      <c r="AK70" s="363">
        <v>0</v>
      </c>
      <c r="AL70" s="298">
        <v>0</v>
      </c>
      <c r="AM70" s="363">
        <v>0</v>
      </c>
      <c r="AN70" s="363">
        <v>0</v>
      </c>
      <c r="AO70" s="298">
        <v>0</v>
      </c>
      <c r="AP70" s="22"/>
      <c r="AQ70" s="19" t="s">
        <v>532</v>
      </c>
    </row>
    <row r="71" spans="1:43" s="19" customFormat="1" ht="7.5" customHeight="1">
      <c r="A71" s="16"/>
      <c r="B71" s="22"/>
      <c r="C71" s="22"/>
      <c r="D71" s="22" t="s">
        <v>131</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363">
        <v>0</v>
      </c>
      <c r="AK71" s="363">
        <v>0</v>
      </c>
      <c r="AL71" s="298">
        <v>0</v>
      </c>
      <c r="AM71" s="363">
        <v>0</v>
      </c>
      <c r="AN71" s="363">
        <v>0</v>
      </c>
      <c r="AO71" s="298">
        <v>0</v>
      </c>
      <c r="AP71" s="22"/>
      <c r="AQ71" s="19" t="s">
        <v>532</v>
      </c>
    </row>
    <row r="72" spans="1:43" s="19" customFormat="1" ht="7.5" customHeight="1">
      <c r="A72" s="16"/>
      <c r="B72" s="22"/>
      <c r="C72" s="22"/>
      <c r="D72" s="22" t="s">
        <v>132</v>
      </c>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63">
        <v>0</v>
      </c>
      <c r="AK72" s="363">
        <v>0</v>
      </c>
      <c r="AL72" s="298">
        <v>0</v>
      </c>
      <c r="AM72" s="363">
        <v>0</v>
      </c>
      <c r="AN72" s="363">
        <v>0</v>
      </c>
      <c r="AO72" s="298">
        <v>0</v>
      </c>
      <c r="AP72" s="22"/>
      <c r="AQ72" s="19" t="s">
        <v>532</v>
      </c>
    </row>
    <row r="73" spans="1:43" s="19" customFormat="1" ht="7.5" customHeight="1">
      <c r="A73" s="16"/>
      <c r="B73" s="22"/>
      <c r="C73" s="162" t="s">
        <v>379</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362">
        <v>0</v>
      </c>
      <c r="AK73" s="362">
        <v>0</v>
      </c>
      <c r="AL73" s="362">
        <v>0</v>
      </c>
      <c r="AM73" s="362">
        <v>0</v>
      </c>
      <c r="AN73" s="362">
        <v>0</v>
      </c>
      <c r="AO73" s="299">
        <v>0</v>
      </c>
      <c r="AP73" s="22"/>
      <c r="AQ73" s="19" t="s">
        <v>532</v>
      </c>
    </row>
    <row r="74" spans="1:43" s="19" customFormat="1" ht="7.5" customHeight="1">
      <c r="A74" s="16"/>
      <c r="B74" s="22"/>
      <c r="C74" s="22"/>
      <c r="D74" s="22" t="s">
        <v>380</v>
      </c>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363">
        <v>0</v>
      </c>
      <c r="AK74" s="363">
        <v>0</v>
      </c>
      <c r="AL74" s="298">
        <v>0</v>
      </c>
      <c r="AM74" s="363">
        <v>0</v>
      </c>
      <c r="AN74" s="363">
        <v>0</v>
      </c>
      <c r="AO74" s="298">
        <v>0</v>
      </c>
      <c r="AP74" s="22"/>
      <c r="AQ74" s="19" t="s">
        <v>532</v>
      </c>
    </row>
    <row r="75" spans="1:43" s="19" customFormat="1" ht="7.5" customHeight="1">
      <c r="A75" s="16"/>
      <c r="B75" s="22"/>
      <c r="C75" s="22"/>
      <c r="D75" s="22" t="s">
        <v>133</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363">
        <v>0</v>
      </c>
      <c r="AK75" s="363">
        <v>0</v>
      </c>
      <c r="AL75" s="298">
        <v>0</v>
      </c>
      <c r="AM75" s="363">
        <v>0</v>
      </c>
      <c r="AN75" s="363">
        <v>0</v>
      </c>
      <c r="AO75" s="298">
        <v>0</v>
      </c>
      <c r="AP75" s="22"/>
      <c r="AQ75" s="19" t="s">
        <v>532</v>
      </c>
    </row>
    <row r="76" spans="1:43" s="19" customFormat="1" ht="7.5" customHeight="1">
      <c r="A76" s="16"/>
      <c r="B76" s="22"/>
      <c r="C76" s="22"/>
      <c r="D76" s="22" t="s">
        <v>134</v>
      </c>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363">
        <v>0</v>
      </c>
      <c r="AK76" s="363">
        <v>0</v>
      </c>
      <c r="AL76" s="298">
        <v>0</v>
      </c>
      <c r="AM76" s="363">
        <v>0</v>
      </c>
      <c r="AN76" s="363">
        <v>0</v>
      </c>
      <c r="AO76" s="298">
        <v>0</v>
      </c>
      <c r="AP76" s="22"/>
      <c r="AQ76" s="19" t="s">
        <v>532</v>
      </c>
    </row>
    <row r="77" spans="1:43" s="19" customFormat="1" ht="7.5" customHeight="1">
      <c r="A77" s="16"/>
      <c r="B77" s="22"/>
      <c r="C77" s="22"/>
      <c r="D77" s="22" t="s">
        <v>135</v>
      </c>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363">
        <v>0</v>
      </c>
      <c r="AK77" s="363">
        <v>0</v>
      </c>
      <c r="AL77" s="298">
        <v>0</v>
      </c>
      <c r="AM77" s="363">
        <v>0</v>
      </c>
      <c r="AN77" s="363">
        <v>0</v>
      </c>
      <c r="AO77" s="298">
        <v>0</v>
      </c>
      <c r="AP77" s="22"/>
      <c r="AQ77" s="19" t="s">
        <v>532</v>
      </c>
    </row>
    <row r="78" spans="1:43" s="19" customFormat="1" ht="7.5" customHeight="1">
      <c r="A78" s="16"/>
      <c r="B78" s="22"/>
      <c r="C78" s="22"/>
      <c r="D78" s="22" t="s">
        <v>136</v>
      </c>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363">
        <v>0</v>
      </c>
      <c r="AK78" s="363">
        <v>0</v>
      </c>
      <c r="AL78" s="298">
        <v>0</v>
      </c>
      <c r="AM78" s="363">
        <v>0</v>
      </c>
      <c r="AN78" s="363">
        <v>0</v>
      </c>
      <c r="AO78" s="298">
        <v>0</v>
      </c>
      <c r="AP78" s="22"/>
      <c r="AQ78" s="19" t="s">
        <v>532</v>
      </c>
    </row>
    <row r="79" spans="1:43" s="19" customFormat="1" ht="7.5" customHeight="1">
      <c r="A79" s="16"/>
      <c r="B79" s="22"/>
      <c r="C79" s="22"/>
      <c r="D79" s="22" t="s">
        <v>440</v>
      </c>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363">
        <v>0</v>
      </c>
      <c r="AK79" s="363">
        <v>0</v>
      </c>
      <c r="AL79" s="298">
        <v>0</v>
      </c>
      <c r="AM79" s="363">
        <v>0</v>
      </c>
      <c r="AN79" s="363">
        <v>0</v>
      </c>
      <c r="AO79" s="298">
        <v>0</v>
      </c>
      <c r="AP79" s="22"/>
      <c r="AQ79" s="19" t="s">
        <v>532</v>
      </c>
    </row>
    <row r="80" spans="1:43" s="19" customFormat="1" ht="7.5" customHeight="1">
      <c r="A80" s="16"/>
      <c r="B80" s="22"/>
      <c r="C80" s="22"/>
      <c r="D80" s="22" t="s">
        <v>137</v>
      </c>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363">
        <v>0</v>
      </c>
      <c r="AK80" s="363">
        <v>0</v>
      </c>
      <c r="AL80" s="298">
        <v>0</v>
      </c>
      <c r="AM80" s="363">
        <v>0</v>
      </c>
      <c r="AN80" s="363">
        <v>0</v>
      </c>
      <c r="AO80" s="298">
        <v>0</v>
      </c>
      <c r="AP80" s="22"/>
      <c r="AQ80" s="19" t="s">
        <v>532</v>
      </c>
    </row>
    <row r="81" spans="1:43" s="19" customFormat="1" ht="7.5" customHeight="1">
      <c r="A81" s="16"/>
      <c r="B81" s="22"/>
      <c r="C81" s="22"/>
      <c r="D81" s="22" t="s">
        <v>559</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363">
        <v>0</v>
      </c>
      <c r="AK81" s="363">
        <v>0</v>
      </c>
      <c r="AL81" s="298">
        <v>0</v>
      </c>
      <c r="AM81" s="363">
        <v>0</v>
      </c>
      <c r="AN81" s="363">
        <v>0</v>
      </c>
      <c r="AO81" s="298">
        <v>0</v>
      </c>
      <c r="AP81" s="22"/>
      <c r="AQ81" s="19" t="s">
        <v>532</v>
      </c>
    </row>
    <row r="82" spans="1:43" s="19" customFormat="1" ht="7.5" customHeight="1">
      <c r="A82" s="16"/>
      <c r="B82" s="22"/>
      <c r="C82" s="162" t="s">
        <v>81</v>
      </c>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362">
        <v>0</v>
      </c>
      <c r="AK82" s="362">
        <v>0</v>
      </c>
      <c r="AL82" s="362">
        <v>0</v>
      </c>
      <c r="AM82" s="362">
        <v>0</v>
      </c>
      <c r="AN82" s="362">
        <v>0</v>
      </c>
      <c r="AO82" s="299">
        <v>0</v>
      </c>
      <c r="AP82" s="22"/>
      <c r="AQ82" s="19" t="s">
        <v>532</v>
      </c>
    </row>
    <row r="83" spans="1:43" s="19" customFormat="1" ht="7.5" customHeight="1">
      <c r="A83" s="16"/>
      <c r="B83" s="22"/>
      <c r="C83" s="22"/>
      <c r="D83" s="22" t="s">
        <v>17</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363">
        <v>0</v>
      </c>
      <c r="AK83" s="363">
        <v>0</v>
      </c>
      <c r="AL83" s="298">
        <v>0</v>
      </c>
      <c r="AM83" s="363">
        <v>0</v>
      </c>
      <c r="AN83" s="363">
        <v>0</v>
      </c>
      <c r="AO83" s="298">
        <v>0</v>
      </c>
      <c r="AP83" s="22"/>
      <c r="AQ83" s="19" t="s">
        <v>532</v>
      </c>
    </row>
    <row r="84" spans="1:43" s="19" customFormat="1" ht="7.5" customHeight="1">
      <c r="A84" s="16"/>
      <c r="B84" s="22"/>
      <c r="C84" s="22"/>
      <c r="D84" s="22" t="s">
        <v>11</v>
      </c>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363">
        <v>0</v>
      </c>
      <c r="AK84" s="363">
        <v>0</v>
      </c>
      <c r="AL84" s="298">
        <v>0</v>
      </c>
      <c r="AM84" s="363">
        <v>0</v>
      </c>
      <c r="AN84" s="363">
        <v>0</v>
      </c>
      <c r="AO84" s="298">
        <v>0</v>
      </c>
      <c r="AP84" s="22"/>
      <c r="AQ84" s="19" t="s">
        <v>532</v>
      </c>
    </row>
    <row r="85" spans="1:43" s="19" customFormat="1" ht="7.5" customHeight="1">
      <c r="A85" s="16"/>
      <c r="B85" s="162"/>
      <c r="C85" s="332"/>
      <c r="D85" s="22" t="s">
        <v>18</v>
      </c>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363">
        <v>0</v>
      </c>
      <c r="AK85" s="363">
        <v>0</v>
      </c>
      <c r="AL85" s="298">
        <v>0</v>
      </c>
      <c r="AM85" s="363">
        <v>0</v>
      </c>
      <c r="AN85" s="363">
        <v>0</v>
      </c>
      <c r="AO85" s="298">
        <v>0</v>
      </c>
      <c r="AP85" s="22"/>
      <c r="AQ85" s="19" t="s">
        <v>532</v>
      </c>
    </row>
    <row r="86" spans="1:43" s="19" customFormat="1" ht="7.5" customHeight="1">
      <c r="A86" s="16"/>
      <c r="B86" s="162"/>
      <c r="C86" s="328" t="s">
        <v>256</v>
      </c>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362">
        <v>0</v>
      </c>
      <c r="AK86" s="362">
        <v>0</v>
      </c>
      <c r="AL86" s="362">
        <v>0</v>
      </c>
      <c r="AM86" s="362">
        <v>0</v>
      </c>
      <c r="AN86" s="362">
        <v>0</v>
      </c>
      <c r="AO86" s="299">
        <v>0</v>
      </c>
      <c r="AP86" s="22"/>
      <c r="AQ86" s="19" t="s">
        <v>532</v>
      </c>
    </row>
    <row r="87" spans="1:43" s="19" customFormat="1" ht="7.5" customHeight="1">
      <c r="A87" s="16"/>
      <c r="B87" s="162"/>
      <c r="C87" s="332"/>
      <c r="D87" s="22" t="s">
        <v>139</v>
      </c>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363">
        <v>0</v>
      </c>
      <c r="AK87" s="363">
        <v>0</v>
      </c>
      <c r="AL87" s="298">
        <v>0</v>
      </c>
      <c r="AM87" s="363">
        <v>0</v>
      </c>
      <c r="AN87" s="363">
        <v>0</v>
      </c>
      <c r="AO87" s="298">
        <v>0</v>
      </c>
      <c r="AP87" s="22"/>
      <c r="AQ87" s="19" t="s">
        <v>532</v>
      </c>
    </row>
    <row r="88" spans="1:43" s="19" customFormat="1" ht="7.5" customHeight="1">
      <c r="A88" s="16"/>
      <c r="B88" s="162"/>
      <c r="C88" s="332"/>
      <c r="D88" s="22" t="s">
        <v>68</v>
      </c>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363">
        <v>0</v>
      </c>
      <c r="AK88" s="363">
        <v>0</v>
      </c>
      <c r="AL88" s="298">
        <v>0</v>
      </c>
      <c r="AM88" s="363">
        <v>0</v>
      </c>
      <c r="AN88" s="363">
        <v>0</v>
      </c>
      <c r="AO88" s="298">
        <v>0</v>
      </c>
      <c r="AP88" s="22"/>
      <c r="AQ88" s="19" t="s">
        <v>532</v>
      </c>
    </row>
    <row r="89" spans="1:43" s="19" customFormat="1" ht="7.5" customHeight="1">
      <c r="A89" s="16"/>
      <c r="B89" s="162"/>
      <c r="C89" s="332"/>
      <c r="D89" s="22" t="s">
        <v>69</v>
      </c>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363">
        <v>0</v>
      </c>
      <c r="AK89" s="363">
        <v>0</v>
      </c>
      <c r="AL89" s="298">
        <v>0</v>
      </c>
      <c r="AM89" s="363">
        <v>0</v>
      </c>
      <c r="AN89" s="363">
        <v>0</v>
      </c>
      <c r="AO89" s="298">
        <v>0</v>
      </c>
      <c r="AP89" s="22"/>
      <c r="AQ89" s="19" t="s">
        <v>532</v>
      </c>
    </row>
    <row r="90" spans="1:43" s="19" customFormat="1" ht="7.5" customHeight="1">
      <c r="A90" s="16"/>
      <c r="B90" s="162"/>
      <c r="C90" s="332"/>
      <c r="D90" s="22" t="s">
        <v>70</v>
      </c>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363">
        <v>0</v>
      </c>
      <c r="AK90" s="363">
        <v>0</v>
      </c>
      <c r="AL90" s="298">
        <v>0</v>
      </c>
      <c r="AM90" s="363">
        <v>0</v>
      </c>
      <c r="AN90" s="363">
        <v>0</v>
      </c>
      <c r="AO90" s="298">
        <v>0</v>
      </c>
      <c r="AP90" s="22"/>
      <c r="AQ90" s="19" t="s">
        <v>532</v>
      </c>
    </row>
    <row r="91" spans="1:43" s="19" customFormat="1" ht="7.5" customHeight="1">
      <c r="A91" s="16"/>
      <c r="B91" s="162"/>
      <c r="C91" s="332"/>
      <c r="D91" s="22" t="s">
        <v>71</v>
      </c>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363">
        <v>0</v>
      </c>
      <c r="AK91" s="363">
        <v>0</v>
      </c>
      <c r="AL91" s="298">
        <v>0</v>
      </c>
      <c r="AM91" s="363">
        <v>0</v>
      </c>
      <c r="AN91" s="363">
        <v>0</v>
      </c>
      <c r="AO91" s="298">
        <v>0</v>
      </c>
      <c r="AP91" s="22"/>
      <c r="AQ91" s="19" t="s">
        <v>532</v>
      </c>
    </row>
    <row r="92" spans="1:43" s="19" customFormat="1" ht="7.5" customHeight="1">
      <c r="A92" s="16"/>
      <c r="B92" s="162"/>
      <c r="C92" s="332"/>
      <c r="D92" s="22" t="s">
        <v>72</v>
      </c>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363">
        <v>0</v>
      </c>
      <c r="AK92" s="363">
        <v>0</v>
      </c>
      <c r="AL92" s="298">
        <v>0</v>
      </c>
      <c r="AM92" s="363">
        <v>0</v>
      </c>
      <c r="AN92" s="363">
        <v>0</v>
      </c>
      <c r="AO92" s="298">
        <v>0</v>
      </c>
      <c r="AP92" s="25"/>
      <c r="AQ92" s="19" t="s">
        <v>532</v>
      </c>
    </row>
    <row r="93" spans="1:43" s="19" customFormat="1" ht="7.5" customHeight="1">
      <c r="A93" s="16"/>
      <c r="B93" s="162"/>
      <c r="C93" s="332"/>
      <c r="D93" s="22" t="s">
        <v>381</v>
      </c>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363">
        <v>0</v>
      </c>
      <c r="AK93" s="363">
        <v>0</v>
      </c>
      <c r="AL93" s="298">
        <v>0</v>
      </c>
      <c r="AM93" s="363">
        <v>0</v>
      </c>
      <c r="AN93" s="363">
        <v>0</v>
      </c>
      <c r="AO93" s="298">
        <v>0</v>
      </c>
      <c r="AP93" s="22"/>
      <c r="AQ93" s="19" t="s">
        <v>532</v>
      </c>
    </row>
    <row r="94" spans="1:43"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23"/>
      <c r="AK94" s="23"/>
      <c r="AL94" s="23"/>
      <c r="AM94" s="23"/>
      <c r="AN94" s="23"/>
      <c r="AO94" s="23"/>
      <c r="AP94" s="22"/>
    </row>
    <row r="95" spans="1:43"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23"/>
      <c r="AK95" s="23"/>
      <c r="AL95" s="23"/>
      <c r="AM95" s="23"/>
      <c r="AN95" s="23"/>
      <c r="AO95" s="23"/>
      <c r="AP95" s="22"/>
    </row>
    <row r="96" spans="1:43" s="19" customFormat="1" ht="7.5" customHeight="1">
      <c r="A96" s="16"/>
      <c r="B96" s="20"/>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23"/>
      <c r="AK96" s="23"/>
      <c r="AL96" s="23"/>
      <c r="AM96" s="23"/>
      <c r="AN96" s="23"/>
      <c r="AO96" s="23"/>
      <c r="AP96" s="22"/>
    </row>
    <row r="97" spans="1:43" s="19" customFormat="1" ht="6.75" customHeight="1">
      <c r="A97" s="156"/>
      <c r="B97" s="159"/>
      <c r="C97" s="160"/>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61"/>
      <c r="AK97" s="161"/>
      <c r="AL97" s="161"/>
      <c r="AM97" s="161"/>
      <c r="AN97" s="161"/>
      <c r="AO97" s="161"/>
      <c r="AP97" s="158"/>
    </row>
    <row r="98" spans="1:43" s="19" customFormat="1" ht="6.75" customHeight="1">
      <c r="A98" s="16"/>
      <c r="B98" s="365"/>
      <c r="C98" s="366"/>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8"/>
      <c r="AK98" s="368"/>
      <c r="AL98" s="368"/>
      <c r="AM98" s="368"/>
      <c r="AN98" s="368"/>
      <c r="AO98" s="368"/>
      <c r="AP98" s="22"/>
    </row>
    <row r="99" spans="1:43" s="19" customFormat="1" ht="6.7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23"/>
      <c r="AK99" s="23"/>
      <c r="AL99" s="23"/>
      <c r="AM99" s="23"/>
      <c r="AN99" s="23"/>
      <c r="AO99" s="23"/>
      <c r="AP99" s="22"/>
    </row>
    <row r="100" spans="1:43" s="24" customFormat="1" ht="12" customHeight="1">
      <c r="A100" s="22"/>
      <c r="B100" s="20" t="s">
        <v>382</v>
      </c>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3"/>
      <c r="AK100" s="23"/>
      <c r="AL100" s="23"/>
      <c r="AM100" s="23"/>
      <c r="AN100" s="23"/>
      <c r="AO100" s="369"/>
      <c r="AP100" s="22"/>
    </row>
    <row r="101" spans="1:43" s="19" customFormat="1" ht="5.25" customHeight="1">
      <c r="A101" s="16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3"/>
      <c r="AK101" s="23"/>
      <c r="AL101" s="23"/>
      <c r="AM101" s="23"/>
      <c r="AN101" s="23"/>
      <c r="AO101" s="23"/>
      <c r="AP101" s="25"/>
    </row>
    <row r="102" spans="1:43" s="19" customFormat="1" ht="7.5" customHeight="1">
      <c r="A102" s="22"/>
      <c r="B102" s="162" t="s">
        <v>393</v>
      </c>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362">
        <v>0</v>
      </c>
      <c r="AK102" s="362">
        <v>0</v>
      </c>
      <c r="AL102" s="362">
        <v>0</v>
      </c>
      <c r="AM102" s="362">
        <v>0</v>
      </c>
      <c r="AN102" s="362">
        <v>0</v>
      </c>
      <c r="AO102" s="299">
        <v>0</v>
      </c>
      <c r="AP102" s="22"/>
      <c r="AQ102" s="19" t="s">
        <v>532</v>
      </c>
    </row>
    <row r="103" spans="1:43" s="19" customFormat="1" ht="7.5" customHeight="1">
      <c r="A103" s="22"/>
      <c r="B103" s="22"/>
      <c r="C103" s="43" t="s">
        <v>5</v>
      </c>
      <c r="D103" s="16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362">
        <v>0</v>
      </c>
      <c r="AK103" s="362">
        <v>0</v>
      </c>
      <c r="AL103" s="362">
        <v>0</v>
      </c>
      <c r="AM103" s="362">
        <v>0</v>
      </c>
      <c r="AN103" s="362">
        <v>0</v>
      </c>
      <c r="AO103" s="299">
        <v>0</v>
      </c>
      <c r="AP103" s="22"/>
      <c r="AQ103" s="19" t="s">
        <v>532</v>
      </c>
    </row>
    <row r="104" spans="1:43" s="19" customFormat="1" ht="7.5" customHeight="1">
      <c r="A104" s="22"/>
      <c r="B104" s="22"/>
      <c r="C104" s="38"/>
      <c r="D104" s="22" t="s">
        <v>96</v>
      </c>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363">
        <v>0</v>
      </c>
      <c r="AK104" s="363">
        <v>0</v>
      </c>
      <c r="AL104" s="298">
        <v>0</v>
      </c>
      <c r="AM104" s="363">
        <v>0</v>
      </c>
      <c r="AN104" s="363">
        <v>0</v>
      </c>
      <c r="AO104" s="298">
        <v>0</v>
      </c>
      <c r="AP104" s="22"/>
      <c r="AQ104" s="19" t="s">
        <v>532</v>
      </c>
    </row>
    <row r="105" spans="1:43" s="19" customFormat="1" ht="7.5" customHeight="1">
      <c r="A105" s="22"/>
      <c r="B105" s="22"/>
      <c r="C105" s="38"/>
      <c r="D105" s="22" t="s">
        <v>97</v>
      </c>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363">
        <v>0</v>
      </c>
      <c r="AK105" s="363">
        <v>0</v>
      </c>
      <c r="AL105" s="298">
        <v>0</v>
      </c>
      <c r="AM105" s="363">
        <v>0</v>
      </c>
      <c r="AN105" s="363">
        <v>0</v>
      </c>
      <c r="AO105" s="298">
        <v>0</v>
      </c>
      <c r="AP105" s="22"/>
      <c r="AQ105" s="19" t="s">
        <v>532</v>
      </c>
    </row>
    <row r="106" spans="1:43" s="19" customFormat="1" ht="7.5" customHeight="1">
      <c r="A106" s="22"/>
      <c r="B106" s="22"/>
      <c r="C106" s="38"/>
      <c r="D106" s="22" t="s">
        <v>98</v>
      </c>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363">
        <v>0</v>
      </c>
      <c r="AK106" s="363">
        <v>0</v>
      </c>
      <c r="AL106" s="298">
        <v>0</v>
      </c>
      <c r="AM106" s="363">
        <v>0</v>
      </c>
      <c r="AN106" s="363">
        <v>0</v>
      </c>
      <c r="AO106" s="298">
        <v>0</v>
      </c>
      <c r="AP106" s="22"/>
      <c r="AQ106" s="19" t="s">
        <v>532</v>
      </c>
    </row>
    <row r="107" spans="1:43" s="19" customFormat="1" ht="7.5" customHeight="1">
      <c r="A107" s="22"/>
      <c r="B107" s="22"/>
      <c r="C107" s="38"/>
      <c r="D107" s="22" t="s">
        <v>99</v>
      </c>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363">
        <v>0</v>
      </c>
      <c r="AK107" s="363">
        <v>0</v>
      </c>
      <c r="AL107" s="298">
        <v>0</v>
      </c>
      <c r="AM107" s="363">
        <v>0</v>
      </c>
      <c r="AN107" s="363">
        <v>0</v>
      </c>
      <c r="AO107" s="298">
        <v>0</v>
      </c>
      <c r="AP107" s="22"/>
      <c r="AQ107" s="19" t="s">
        <v>532</v>
      </c>
    </row>
    <row r="108" spans="1:43" s="19" customFormat="1" ht="7.5" customHeight="1">
      <c r="A108" s="22"/>
      <c r="B108" s="22"/>
      <c r="C108" s="38"/>
      <c r="D108" s="22" t="s">
        <v>100</v>
      </c>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363">
        <v>0</v>
      </c>
      <c r="AK108" s="363">
        <v>0</v>
      </c>
      <c r="AL108" s="298">
        <v>0</v>
      </c>
      <c r="AM108" s="363">
        <v>0</v>
      </c>
      <c r="AN108" s="363">
        <v>0</v>
      </c>
      <c r="AO108" s="298">
        <v>0</v>
      </c>
      <c r="AP108" s="22"/>
      <c r="AQ108" s="19" t="s">
        <v>532</v>
      </c>
    </row>
    <row r="109" spans="1:43" s="19" customFormat="1" ht="7.5" customHeight="1">
      <c r="A109" s="22"/>
      <c r="B109" s="22"/>
      <c r="C109" s="38"/>
      <c r="D109" s="22" t="s">
        <v>101</v>
      </c>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363">
        <v>0</v>
      </c>
      <c r="AK109" s="363">
        <v>0</v>
      </c>
      <c r="AL109" s="298">
        <v>0</v>
      </c>
      <c r="AM109" s="363">
        <v>0</v>
      </c>
      <c r="AN109" s="363">
        <v>0</v>
      </c>
      <c r="AO109" s="298">
        <v>0</v>
      </c>
      <c r="AP109" s="22"/>
      <c r="AQ109" s="19" t="s">
        <v>532</v>
      </c>
    </row>
    <row r="110" spans="1:43" s="19" customFormat="1" ht="7.5" customHeight="1">
      <c r="A110" s="22"/>
      <c r="B110" s="22"/>
      <c r="C110" s="38"/>
      <c r="D110" s="22" t="s">
        <v>102</v>
      </c>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363">
        <v>0</v>
      </c>
      <c r="AK110" s="363">
        <v>0</v>
      </c>
      <c r="AL110" s="298">
        <v>0</v>
      </c>
      <c r="AM110" s="363">
        <v>0</v>
      </c>
      <c r="AN110" s="363">
        <v>0</v>
      </c>
      <c r="AO110" s="298">
        <v>0</v>
      </c>
      <c r="AP110" s="22"/>
      <c r="AQ110" s="19" t="s">
        <v>532</v>
      </c>
    </row>
    <row r="111" spans="1:43" s="19" customFormat="1" ht="7.5" customHeight="1">
      <c r="A111" s="22"/>
      <c r="B111" s="22"/>
      <c r="C111" s="43" t="s">
        <v>24</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362">
        <v>0</v>
      </c>
      <c r="AK111" s="362">
        <v>0</v>
      </c>
      <c r="AL111" s="362">
        <v>0</v>
      </c>
      <c r="AM111" s="362">
        <v>0</v>
      </c>
      <c r="AN111" s="362">
        <v>0</v>
      </c>
      <c r="AO111" s="299">
        <v>0</v>
      </c>
      <c r="AP111" s="22"/>
      <c r="AQ111" s="19" t="s">
        <v>532</v>
      </c>
    </row>
    <row r="112" spans="1:43" s="19" customFormat="1" ht="7.5" customHeight="1">
      <c r="A112" s="22"/>
      <c r="B112" s="22"/>
      <c r="C112" s="38"/>
      <c r="D112" s="22" t="s">
        <v>553</v>
      </c>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363">
        <v>0</v>
      </c>
      <c r="AK112" s="363">
        <v>0</v>
      </c>
      <c r="AL112" s="298">
        <v>0</v>
      </c>
      <c r="AM112" s="363">
        <v>0</v>
      </c>
      <c r="AN112" s="363">
        <v>0</v>
      </c>
      <c r="AO112" s="298">
        <v>0</v>
      </c>
      <c r="AP112" s="22"/>
      <c r="AQ112" s="19" t="s">
        <v>532</v>
      </c>
    </row>
    <row r="113" spans="1:43" s="19" customFormat="1" ht="7.5" customHeight="1">
      <c r="A113" s="22"/>
      <c r="B113" s="22"/>
      <c r="C113" s="38"/>
      <c r="D113" s="22" t="s">
        <v>104</v>
      </c>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363">
        <v>0</v>
      </c>
      <c r="AK113" s="363">
        <v>0</v>
      </c>
      <c r="AL113" s="298">
        <v>0</v>
      </c>
      <c r="AM113" s="363">
        <v>0</v>
      </c>
      <c r="AN113" s="363">
        <v>0</v>
      </c>
      <c r="AO113" s="298">
        <v>0</v>
      </c>
      <c r="AP113" s="22"/>
      <c r="AQ113" s="19" t="s">
        <v>532</v>
      </c>
    </row>
    <row r="114" spans="1:43" s="19" customFormat="1" ht="7.5" customHeight="1">
      <c r="A114" s="22"/>
      <c r="B114" s="22"/>
      <c r="C114" s="38"/>
      <c r="D114" s="22" t="s">
        <v>554</v>
      </c>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363">
        <v>0</v>
      </c>
      <c r="AK114" s="363">
        <v>0</v>
      </c>
      <c r="AL114" s="298">
        <v>0</v>
      </c>
      <c r="AM114" s="363">
        <v>0</v>
      </c>
      <c r="AN114" s="363">
        <v>0</v>
      </c>
      <c r="AO114" s="298">
        <v>0</v>
      </c>
      <c r="AP114" s="22"/>
      <c r="AQ114" s="19" t="s">
        <v>532</v>
      </c>
    </row>
    <row r="115" spans="1:43" s="19" customFormat="1" ht="7.5" customHeight="1">
      <c r="A115" s="22"/>
      <c r="B115" s="22"/>
      <c r="C115" s="38"/>
      <c r="D115" s="22" t="s">
        <v>106</v>
      </c>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363">
        <v>0</v>
      </c>
      <c r="AK115" s="363">
        <v>0</v>
      </c>
      <c r="AL115" s="298">
        <v>0</v>
      </c>
      <c r="AM115" s="363">
        <v>0</v>
      </c>
      <c r="AN115" s="363">
        <v>0</v>
      </c>
      <c r="AO115" s="298">
        <v>0</v>
      </c>
      <c r="AP115" s="22"/>
      <c r="AQ115" s="19" t="s">
        <v>532</v>
      </c>
    </row>
    <row r="116" spans="1:43" s="19" customFormat="1" ht="7.5" customHeight="1">
      <c r="A116" s="22"/>
      <c r="B116" s="22"/>
      <c r="C116" s="38"/>
      <c r="D116" s="22" t="s">
        <v>107</v>
      </c>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363">
        <v>0</v>
      </c>
      <c r="AK116" s="363">
        <v>0</v>
      </c>
      <c r="AL116" s="298">
        <v>0</v>
      </c>
      <c r="AM116" s="363">
        <v>0</v>
      </c>
      <c r="AN116" s="363">
        <v>0</v>
      </c>
      <c r="AO116" s="298">
        <v>0</v>
      </c>
      <c r="AP116" s="22"/>
      <c r="AQ116" s="19" t="s">
        <v>532</v>
      </c>
    </row>
    <row r="117" spans="1:43" s="19" customFormat="1" ht="7.5" customHeight="1">
      <c r="A117" s="22"/>
      <c r="B117" s="22"/>
      <c r="C117" s="38"/>
      <c r="D117" s="22" t="s">
        <v>108</v>
      </c>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363">
        <v>0</v>
      </c>
      <c r="AK117" s="363">
        <v>0</v>
      </c>
      <c r="AL117" s="298">
        <v>0</v>
      </c>
      <c r="AM117" s="363">
        <v>0</v>
      </c>
      <c r="AN117" s="363">
        <v>0</v>
      </c>
      <c r="AO117" s="298">
        <v>0</v>
      </c>
      <c r="AP117" s="22"/>
      <c r="AQ117" s="19" t="s">
        <v>532</v>
      </c>
    </row>
    <row r="118" spans="1:43" s="19" customFormat="1" ht="7.5" customHeight="1">
      <c r="A118" s="22"/>
      <c r="B118" s="22"/>
      <c r="C118" s="38"/>
      <c r="D118" s="22" t="s">
        <v>555</v>
      </c>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363">
        <v>0</v>
      </c>
      <c r="AK118" s="363">
        <v>0</v>
      </c>
      <c r="AL118" s="298">
        <v>0</v>
      </c>
      <c r="AM118" s="363">
        <v>0</v>
      </c>
      <c r="AN118" s="363">
        <v>0</v>
      </c>
      <c r="AO118" s="298">
        <v>0</v>
      </c>
      <c r="AP118" s="22"/>
      <c r="AQ118" s="19" t="s">
        <v>532</v>
      </c>
    </row>
    <row r="119" spans="1:43" s="19" customFormat="1" ht="7.5" customHeight="1">
      <c r="A119" s="22"/>
      <c r="B119" s="22"/>
      <c r="C119" s="38"/>
      <c r="D119" s="22" t="s">
        <v>110</v>
      </c>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363">
        <v>0</v>
      </c>
      <c r="AK119" s="363">
        <v>0</v>
      </c>
      <c r="AL119" s="298">
        <v>0</v>
      </c>
      <c r="AM119" s="363">
        <v>0</v>
      </c>
      <c r="AN119" s="363">
        <v>0</v>
      </c>
      <c r="AO119" s="298">
        <v>0</v>
      </c>
      <c r="AP119" s="22"/>
      <c r="AQ119" s="19" t="s">
        <v>532</v>
      </c>
    </row>
    <row r="120" spans="1:43" s="19" customFormat="1" ht="7.5" customHeight="1">
      <c r="A120" s="22"/>
      <c r="B120" s="22"/>
      <c r="C120" s="38"/>
      <c r="D120" s="22" t="s">
        <v>111</v>
      </c>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363">
        <v>0</v>
      </c>
      <c r="AK120" s="363">
        <v>0</v>
      </c>
      <c r="AL120" s="298">
        <v>0</v>
      </c>
      <c r="AM120" s="363">
        <v>0</v>
      </c>
      <c r="AN120" s="363">
        <v>0</v>
      </c>
      <c r="AO120" s="298">
        <v>0</v>
      </c>
      <c r="AP120" s="22"/>
      <c r="AQ120" s="19" t="s">
        <v>532</v>
      </c>
    </row>
    <row r="121" spans="1:43" s="19" customFormat="1" ht="7.5" customHeight="1">
      <c r="A121" s="22"/>
      <c r="B121" s="22"/>
      <c r="C121" s="43" t="s">
        <v>25</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362">
        <v>0</v>
      </c>
      <c r="AK121" s="362">
        <v>0</v>
      </c>
      <c r="AL121" s="362">
        <v>0</v>
      </c>
      <c r="AM121" s="362">
        <v>0</v>
      </c>
      <c r="AN121" s="362">
        <v>0</v>
      </c>
      <c r="AO121" s="299">
        <v>0</v>
      </c>
      <c r="AP121" s="22"/>
      <c r="AQ121" s="19" t="s">
        <v>532</v>
      </c>
    </row>
    <row r="122" spans="1:43" s="19" customFormat="1" ht="7.5" customHeight="1">
      <c r="A122" s="22"/>
      <c r="B122" s="22"/>
      <c r="C122" s="38"/>
      <c r="D122" s="22" t="s">
        <v>112</v>
      </c>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363">
        <v>0</v>
      </c>
      <c r="AK122" s="363">
        <v>0</v>
      </c>
      <c r="AL122" s="298">
        <v>0</v>
      </c>
      <c r="AM122" s="363">
        <v>0</v>
      </c>
      <c r="AN122" s="363">
        <v>0</v>
      </c>
      <c r="AO122" s="298">
        <v>0</v>
      </c>
      <c r="AP122" s="22"/>
      <c r="AQ122" s="19" t="s">
        <v>532</v>
      </c>
    </row>
    <row r="123" spans="1:43" s="19" customFormat="1" ht="7.5" customHeight="1">
      <c r="A123" s="22"/>
      <c r="B123" s="22"/>
      <c r="C123" s="38"/>
      <c r="D123" s="22" t="s">
        <v>113</v>
      </c>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363">
        <v>0</v>
      </c>
      <c r="AK123" s="363">
        <v>0</v>
      </c>
      <c r="AL123" s="298">
        <v>0</v>
      </c>
      <c r="AM123" s="363">
        <v>0</v>
      </c>
      <c r="AN123" s="363">
        <v>0</v>
      </c>
      <c r="AO123" s="298">
        <v>0</v>
      </c>
      <c r="AP123" s="22"/>
      <c r="AQ123" s="19" t="s">
        <v>532</v>
      </c>
    </row>
    <row r="124" spans="1:43" s="19" customFormat="1" ht="7.5" customHeight="1">
      <c r="A124" s="22"/>
      <c r="B124" s="22"/>
      <c r="C124" s="38"/>
      <c r="D124" s="22" t="s">
        <v>556</v>
      </c>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363">
        <v>0</v>
      </c>
      <c r="AK124" s="363">
        <v>0</v>
      </c>
      <c r="AL124" s="298">
        <v>0</v>
      </c>
      <c r="AM124" s="363">
        <v>0</v>
      </c>
      <c r="AN124" s="363">
        <v>0</v>
      </c>
      <c r="AO124" s="298">
        <v>0</v>
      </c>
      <c r="AP124" s="22"/>
      <c r="AQ124" s="19" t="s">
        <v>532</v>
      </c>
    </row>
    <row r="125" spans="1:43" s="19" customFormat="1" ht="7.5" customHeight="1">
      <c r="A125" s="22"/>
      <c r="B125" s="22"/>
      <c r="C125" s="38"/>
      <c r="D125" s="22" t="s">
        <v>115</v>
      </c>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363">
        <v>0</v>
      </c>
      <c r="AK125" s="363">
        <v>0</v>
      </c>
      <c r="AL125" s="298">
        <v>0</v>
      </c>
      <c r="AM125" s="363">
        <v>0</v>
      </c>
      <c r="AN125" s="363">
        <v>0</v>
      </c>
      <c r="AO125" s="298">
        <v>0</v>
      </c>
      <c r="AP125" s="22"/>
      <c r="AQ125" s="19" t="s">
        <v>532</v>
      </c>
    </row>
    <row r="126" spans="1:43" s="19" customFormat="1" ht="7.5" customHeight="1">
      <c r="A126" s="22"/>
      <c r="B126" s="22"/>
      <c r="C126" s="38"/>
      <c r="D126" s="22" t="s">
        <v>557</v>
      </c>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363">
        <v>0</v>
      </c>
      <c r="AK126" s="363">
        <v>0</v>
      </c>
      <c r="AL126" s="298">
        <v>0</v>
      </c>
      <c r="AM126" s="363">
        <v>0</v>
      </c>
      <c r="AN126" s="363">
        <v>0</v>
      </c>
      <c r="AO126" s="298">
        <v>0</v>
      </c>
      <c r="AP126" s="22"/>
      <c r="AQ126" s="19" t="s">
        <v>532</v>
      </c>
    </row>
    <row r="127" spans="1:43" s="19" customFormat="1" ht="7.5" customHeight="1">
      <c r="A127" s="22"/>
      <c r="B127" s="22"/>
      <c r="C127" s="38"/>
      <c r="D127" s="22" t="s">
        <v>117</v>
      </c>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363">
        <v>0</v>
      </c>
      <c r="AK127" s="363">
        <v>0</v>
      </c>
      <c r="AL127" s="298">
        <v>0</v>
      </c>
      <c r="AM127" s="363">
        <v>0</v>
      </c>
      <c r="AN127" s="363">
        <v>0</v>
      </c>
      <c r="AO127" s="298">
        <v>0</v>
      </c>
      <c r="AP127" s="22"/>
      <c r="AQ127" s="19" t="s">
        <v>532</v>
      </c>
    </row>
    <row r="128" spans="1:43" s="19" customFormat="1" ht="7.5" customHeight="1">
      <c r="A128" s="22"/>
      <c r="B128" s="22"/>
      <c r="C128" s="38"/>
      <c r="D128" s="22" t="s">
        <v>118</v>
      </c>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363">
        <v>0</v>
      </c>
      <c r="AK128" s="363">
        <v>0</v>
      </c>
      <c r="AL128" s="298">
        <v>0</v>
      </c>
      <c r="AM128" s="363">
        <v>0</v>
      </c>
      <c r="AN128" s="363">
        <v>0</v>
      </c>
      <c r="AO128" s="298">
        <v>0</v>
      </c>
      <c r="AP128" s="22"/>
      <c r="AQ128" s="19" t="s">
        <v>532</v>
      </c>
    </row>
    <row r="129" spans="1:43" s="19" customFormat="1" ht="7.5" customHeight="1">
      <c r="A129" s="22"/>
      <c r="B129" s="22"/>
      <c r="C129" s="38"/>
      <c r="D129" s="22" t="s">
        <v>119</v>
      </c>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363">
        <v>0</v>
      </c>
      <c r="AK129" s="363">
        <v>0</v>
      </c>
      <c r="AL129" s="298">
        <v>0</v>
      </c>
      <c r="AM129" s="363">
        <v>0</v>
      </c>
      <c r="AN129" s="363">
        <v>0</v>
      </c>
      <c r="AO129" s="298">
        <v>0</v>
      </c>
      <c r="AP129" s="22"/>
      <c r="AQ129" s="19" t="s">
        <v>532</v>
      </c>
    </row>
    <row r="130" spans="1:43" s="19" customFormat="1" ht="7.5" customHeight="1">
      <c r="A130" s="22"/>
      <c r="B130" s="22"/>
      <c r="C130" s="38"/>
      <c r="D130" s="22" t="s">
        <v>120</v>
      </c>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363">
        <v>0</v>
      </c>
      <c r="AK130" s="363">
        <v>0</v>
      </c>
      <c r="AL130" s="298">
        <v>0</v>
      </c>
      <c r="AM130" s="363">
        <v>0</v>
      </c>
      <c r="AN130" s="363">
        <v>0</v>
      </c>
      <c r="AO130" s="298">
        <v>0</v>
      </c>
      <c r="AP130" s="22"/>
      <c r="AQ130" s="19" t="s">
        <v>532</v>
      </c>
    </row>
    <row r="131" spans="1:43" s="19" customFormat="1" ht="7.5" customHeight="1">
      <c r="A131" s="22"/>
      <c r="B131" s="22"/>
      <c r="C131" s="162" t="s">
        <v>558</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362">
        <v>0</v>
      </c>
      <c r="AK131" s="362">
        <v>0</v>
      </c>
      <c r="AL131" s="362">
        <v>0</v>
      </c>
      <c r="AM131" s="362">
        <v>0</v>
      </c>
      <c r="AN131" s="362">
        <v>0</v>
      </c>
      <c r="AO131" s="299">
        <v>0</v>
      </c>
      <c r="AP131" s="22"/>
      <c r="AQ131" s="19" t="s">
        <v>532</v>
      </c>
    </row>
    <row r="132" spans="1:43" s="19" customFormat="1" ht="7.5" customHeight="1">
      <c r="A132" s="22"/>
      <c r="B132" s="22"/>
      <c r="C132" s="22"/>
      <c r="D132" s="22" t="s">
        <v>19</v>
      </c>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363">
        <v>0</v>
      </c>
      <c r="AK132" s="363">
        <v>0</v>
      </c>
      <c r="AL132" s="298">
        <v>0</v>
      </c>
      <c r="AM132" s="363">
        <v>0</v>
      </c>
      <c r="AN132" s="363">
        <v>0</v>
      </c>
      <c r="AO132" s="298">
        <v>0</v>
      </c>
      <c r="AP132" s="22"/>
      <c r="AQ132" s="19" t="s">
        <v>532</v>
      </c>
    </row>
    <row r="133" spans="1:43" s="19" customFormat="1" ht="7.5" customHeight="1">
      <c r="A133" s="22"/>
      <c r="B133" s="22"/>
      <c r="C133" s="22"/>
      <c r="D133" s="22" t="s">
        <v>20</v>
      </c>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363">
        <v>0</v>
      </c>
      <c r="AK133" s="363">
        <v>0</v>
      </c>
      <c r="AL133" s="298">
        <v>0</v>
      </c>
      <c r="AM133" s="363">
        <v>0</v>
      </c>
      <c r="AN133" s="363">
        <v>0</v>
      </c>
      <c r="AO133" s="298">
        <v>0</v>
      </c>
      <c r="AP133" s="22"/>
      <c r="AQ133" s="19" t="s">
        <v>532</v>
      </c>
    </row>
    <row r="134" spans="1:43" s="19" customFormat="1" ht="7.5" customHeight="1">
      <c r="A134" s="22"/>
      <c r="B134" s="22"/>
      <c r="C134" s="22"/>
      <c r="D134" s="22" t="s">
        <v>21</v>
      </c>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363">
        <v>0</v>
      </c>
      <c r="AK134" s="363">
        <v>0</v>
      </c>
      <c r="AL134" s="298">
        <v>0</v>
      </c>
      <c r="AM134" s="363">
        <v>0</v>
      </c>
      <c r="AN134" s="363">
        <v>0</v>
      </c>
      <c r="AO134" s="298">
        <v>0</v>
      </c>
      <c r="AP134" s="22"/>
      <c r="AQ134" s="19" t="s">
        <v>532</v>
      </c>
    </row>
    <row r="135" spans="1:43" s="19" customFormat="1" ht="7.5" customHeight="1">
      <c r="A135" s="22"/>
      <c r="B135" s="22"/>
      <c r="C135" s="22"/>
      <c r="D135" s="22" t="s">
        <v>22</v>
      </c>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363">
        <v>0</v>
      </c>
      <c r="AK135" s="363">
        <v>0</v>
      </c>
      <c r="AL135" s="298">
        <v>0</v>
      </c>
      <c r="AM135" s="363">
        <v>0</v>
      </c>
      <c r="AN135" s="363">
        <v>0</v>
      </c>
      <c r="AO135" s="298">
        <v>0</v>
      </c>
      <c r="AP135" s="22"/>
      <c r="AQ135" s="19" t="s">
        <v>532</v>
      </c>
    </row>
    <row r="136" spans="1:43" s="19" customFormat="1" ht="7.5" customHeight="1">
      <c r="A136" s="22"/>
      <c r="B136" s="22"/>
      <c r="C136" s="22"/>
      <c r="D136" s="22" t="s">
        <v>23</v>
      </c>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363">
        <v>0</v>
      </c>
      <c r="AK136" s="363">
        <v>0</v>
      </c>
      <c r="AL136" s="298">
        <v>0</v>
      </c>
      <c r="AM136" s="363">
        <v>0</v>
      </c>
      <c r="AN136" s="363">
        <v>0</v>
      </c>
      <c r="AO136" s="298">
        <v>0</v>
      </c>
      <c r="AP136" s="22"/>
      <c r="AQ136" s="19" t="s">
        <v>532</v>
      </c>
    </row>
    <row r="137" spans="1:43" s="19" customFormat="1" ht="7.5" customHeight="1">
      <c r="A137" s="22"/>
      <c r="B137" s="22"/>
      <c r="C137" s="22"/>
      <c r="D137" s="22" t="s">
        <v>121</v>
      </c>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363">
        <v>0</v>
      </c>
      <c r="AK137" s="363">
        <v>0</v>
      </c>
      <c r="AL137" s="298">
        <v>0</v>
      </c>
      <c r="AM137" s="363">
        <v>0</v>
      </c>
      <c r="AN137" s="363">
        <v>0</v>
      </c>
      <c r="AO137" s="298">
        <v>0</v>
      </c>
      <c r="AP137" s="22"/>
      <c r="AQ137" s="19" t="s">
        <v>532</v>
      </c>
    </row>
    <row r="138" spans="1:43" s="19" customFormat="1" ht="7.5" customHeight="1">
      <c r="A138" s="22"/>
      <c r="B138" s="22"/>
      <c r="C138" s="22"/>
      <c r="D138" s="22" t="s">
        <v>26</v>
      </c>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363">
        <v>0</v>
      </c>
      <c r="AK138" s="363">
        <v>0</v>
      </c>
      <c r="AL138" s="298">
        <v>0</v>
      </c>
      <c r="AM138" s="363">
        <v>0</v>
      </c>
      <c r="AN138" s="363">
        <v>0</v>
      </c>
      <c r="AO138" s="298">
        <v>0</v>
      </c>
      <c r="AP138" s="22"/>
      <c r="AQ138" s="19" t="s">
        <v>532</v>
      </c>
    </row>
    <row r="139" spans="1:43" s="19" customFormat="1" ht="7.5" customHeight="1">
      <c r="A139" s="22"/>
      <c r="B139" s="22"/>
      <c r="C139" s="22"/>
      <c r="D139" s="22" t="s">
        <v>27</v>
      </c>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363">
        <v>0</v>
      </c>
      <c r="AK139" s="363">
        <v>0</v>
      </c>
      <c r="AL139" s="298">
        <v>0</v>
      </c>
      <c r="AM139" s="363">
        <v>0</v>
      </c>
      <c r="AN139" s="363">
        <v>0</v>
      </c>
      <c r="AO139" s="298">
        <v>0</v>
      </c>
      <c r="AP139" s="22"/>
      <c r="AQ139" s="19" t="s">
        <v>532</v>
      </c>
    </row>
    <row r="140" spans="1:43" s="19" customFormat="1" ht="7.5" customHeight="1">
      <c r="A140" s="22"/>
      <c r="B140" s="22"/>
      <c r="C140" s="22"/>
      <c r="D140" s="22" t="s">
        <v>28</v>
      </c>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363">
        <v>0</v>
      </c>
      <c r="AK140" s="363">
        <v>0</v>
      </c>
      <c r="AL140" s="298">
        <v>0</v>
      </c>
      <c r="AM140" s="363">
        <v>0</v>
      </c>
      <c r="AN140" s="363">
        <v>0</v>
      </c>
      <c r="AO140" s="298">
        <v>0</v>
      </c>
      <c r="AP140" s="22"/>
      <c r="AQ140" s="19" t="s">
        <v>532</v>
      </c>
    </row>
    <row r="141" spans="1:43" s="19" customFormat="1" ht="7.5" customHeight="1">
      <c r="A141" s="22"/>
      <c r="B141" s="22"/>
      <c r="C141" s="162" t="s">
        <v>377</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362">
        <v>0</v>
      </c>
      <c r="AK141" s="362">
        <v>0</v>
      </c>
      <c r="AL141" s="362">
        <v>0</v>
      </c>
      <c r="AM141" s="362">
        <v>0</v>
      </c>
      <c r="AN141" s="362">
        <v>0</v>
      </c>
      <c r="AO141" s="299">
        <v>0</v>
      </c>
      <c r="AP141" s="22"/>
      <c r="AQ141" s="19" t="s">
        <v>532</v>
      </c>
    </row>
    <row r="142" spans="1:43" s="19" customFormat="1" ht="7.5" customHeight="1">
      <c r="A142" s="22"/>
      <c r="B142" s="22"/>
      <c r="C142" s="22"/>
      <c r="D142" s="22" t="s">
        <v>122</v>
      </c>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363">
        <v>0</v>
      </c>
      <c r="AK142" s="363">
        <v>0</v>
      </c>
      <c r="AL142" s="298">
        <v>0</v>
      </c>
      <c r="AM142" s="363">
        <v>0</v>
      </c>
      <c r="AN142" s="363">
        <v>0</v>
      </c>
      <c r="AO142" s="298">
        <v>0</v>
      </c>
      <c r="AP142" s="22"/>
      <c r="AQ142" s="19" t="s">
        <v>532</v>
      </c>
    </row>
    <row r="143" spans="1:43" s="19" customFormat="1" ht="7.5" customHeight="1">
      <c r="A143" s="22"/>
      <c r="B143" s="22"/>
      <c r="C143" s="22"/>
      <c r="D143" s="22" t="s">
        <v>123</v>
      </c>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363">
        <v>0</v>
      </c>
      <c r="AK143" s="363">
        <v>0</v>
      </c>
      <c r="AL143" s="298">
        <v>0</v>
      </c>
      <c r="AM143" s="363">
        <v>0</v>
      </c>
      <c r="AN143" s="363">
        <v>0</v>
      </c>
      <c r="AO143" s="298">
        <v>0</v>
      </c>
      <c r="AP143" s="22"/>
      <c r="AQ143" s="19" t="s">
        <v>532</v>
      </c>
    </row>
    <row r="144" spans="1:43" s="19" customFormat="1" ht="7.5" customHeight="1">
      <c r="A144" s="22"/>
      <c r="B144" s="22"/>
      <c r="C144" s="22"/>
      <c r="D144" s="22" t="s">
        <v>124</v>
      </c>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363">
        <v>0</v>
      </c>
      <c r="AK144" s="363">
        <v>0</v>
      </c>
      <c r="AL144" s="298">
        <v>0</v>
      </c>
      <c r="AM144" s="363">
        <v>0</v>
      </c>
      <c r="AN144" s="363">
        <v>0</v>
      </c>
      <c r="AO144" s="298">
        <v>0</v>
      </c>
      <c r="AP144" s="22"/>
      <c r="AQ144" s="19" t="s">
        <v>532</v>
      </c>
    </row>
    <row r="145" spans="1:43" s="19" customFormat="1" ht="7.5" customHeight="1">
      <c r="A145" s="22"/>
      <c r="B145" s="22"/>
      <c r="C145" s="22"/>
      <c r="D145" s="22" t="s">
        <v>125</v>
      </c>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363">
        <v>0</v>
      </c>
      <c r="AK145" s="363">
        <v>0</v>
      </c>
      <c r="AL145" s="298">
        <v>0</v>
      </c>
      <c r="AM145" s="363">
        <v>0</v>
      </c>
      <c r="AN145" s="363">
        <v>0</v>
      </c>
      <c r="AO145" s="298">
        <v>0</v>
      </c>
      <c r="AP145" s="22"/>
      <c r="AQ145" s="19" t="s">
        <v>532</v>
      </c>
    </row>
    <row r="146" spans="1:43" s="19" customFormat="1" ht="7.5" customHeight="1">
      <c r="A146" s="22"/>
      <c r="B146" s="22"/>
      <c r="C146" s="22"/>
      <c r="D146" s="22" t="s">
        <v>126</v>
      </c>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363">
        <v>0</v>
      </c>
      <c r="AK146" s="363">
        <v>0</v>
      </c>
      <c r="AL146" s="298">
        <v>0</v>
      </c>
      <c r="AM146" s="363">
        <v>0</v>
      </c>
      <c r="AN146" s="363">
        <v>0</v>
      </c>
      <c r="AO146" s="298">
        <v>0</v>
      </c>
      <c r="AP146" s="22"/>
      <c r="AQ146" s="19" t="s">
        <v>532</v>
      </c>
    </row>
    <row r="147" spans="1:43" s="19" customFormat="1" ht="7.5" customHeight="1">
      <c r="A147" s="22"/>
      <c r="B147" s="22"/>
      <c r="C147" s="22"/>
      <c r="D147" s="22" t="s">
        <v>127</v>
      </c>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363">
        <v>0</v>
      </c>
      <c r="AK147" s="363">
        <v>0</v>
      </c>
      <c r="AL147" s="298">
        <v>0</v>
      </c>
      <c r="AM147" s="363">
        <v>0</v>
      </c>
      <c r="AN147" s="363">
        <v>0</v>
      </c>
      <c r="AO147" s="298">
        <v>0</v>
      </c>
      <c r="AP147" s="22"/>
      <c r="AQ147" s="19" t="s">
        <v>532</v>
      </c>
    </row>
    <row r="148" spans="1:43" s="19" customFormat="1" ht="7.5" customHeight="1">
      <c r="A148" s="22"/>
      <c r="B148" s="22"/>
      <c r="C148" s="22"/>
      <c r="D148" s="22" t="s">
        <v>128</v>
      </c>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363">
        <v>0</v>
      </c>
      <c r="AK148" s="363">
        <v>0</v>
      </c>
      <c r="AL148" s="298">
        <v>0</v>
      </c>
      <c r="AM148" s="363">
        <v>0</v>
      </c>
      <c r="AN148" s="363">
        <v>0</v>
      </c>
      <c r="AO148" s="298">
        <v>0</v>
      </c>
      <c r="AP148" s="22"/>
      <c r="AQ148" s="19" t="s">
        <v>532</v>
      </c>
    </row>
    <row r="149" spans="1:43" s="19" customFormat="1" ht="7.5" customHeight="1">
      <c r="A149" s="22"/>
      <c r="B149" s="22"/>
      <c r="C149" s="22"/>
      <c r="D149" s="22" t="s">
        <v>129</v>
      </c>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363">
        <v>0</v>
      </c>
      <c r="AK149" s="363">
        <v>0</v>
      </c>
      <c r="AL149" s="298">
        <v>0</v>
      </c>
      <c r="AM149" s="363">
        <v>0</v>
      </c>
      <c r="AN149" s="363">
        <v>0</v>
      </c>
      <c r="AO149" s="298">
        <v>0</v>
      </c>
      <c r="AP149" s="22"/>
      <c r="AQ149" s="19" t="s">
        <v>532</v>
      </c>
    </row>
    <row r="150" spans="1:43" s="19" customFormat="1" ht="7.5" customHeight="1">
      <c r="A150" s="22"/>
      <c r="B150" s="22"/>
      <c r="C150" s="22"/>
      <c r="D150" s="22" t="s">
        <v>42</v>
      </c>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363">
        <v>0</v>
      </c>
      <c r="AK150" s="363">
        <v>0</v>
      </c>
      <c r="AL150" s="298">
        <v>0</v>
      </c>
      <c r="AM150" s="363">
        <v>0</v>
      </c>
      <c r="AN150" s="363">
        <v>0</v>
      </c>
      <c r="AO150" s="298">
        <v>0</v>
      </c>
      <c r="AP150" s="22"/>
      <c r="AQ150" s="19" t="s">
        <v>532</v>
      </c>
    </row>
    <row r="151" spans="1:43" s="19" customFormat="1" ht="7.5" customHeight="1">
      <c r="A151" s="22"/>
      <c r="B151" s="22"/>
      <c r="C151" s="162" t="s">
        <v>378</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362">
        <v>0</v>
      </c>
      <c r="AK151" s="362">
        <v>0</v>
      </c>
      <c r="AL151" s="362">
        <v>0</v>
      </c>
      <c r="AM151" s="362">
        <v>0</v>
      </c>
      <c r="AN151" s="362">
        <v>0</v>
      </c>
      <c r="AO151" s="299">
        <v>0</v>
      </c>
      <c r="AP151" s="22"/>
      <c r="AQ151" s="19" t="s">
        <v>532</v>
      </c>
    </row>
    <row r="152" spans="1:43" s="19" customFormat="1" ht="7.5" customHeight="1">
      <c r="A152" s="22"/>
      <c r="B152" s="22"/>
      <c r="C152" s="22"/>
      <c r="D152" s="22" t="s">
        <v>130</v>
      </c>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363">
        <v>0</v>
      </c>
      <c r="AK152" s="363">
        <v>0</v>
      </c>
      <c r="AL152" s="298">
        <v>0</v>
      </c>
      <c r="AM152" s="363">
        <v>0</v>
      </c>
      <c r="AN152" s="363">
        <v>0</v>
      </c>
      <c r="AO152" s="298">
        <v>0</v>
      </c>
      <c r="AP152" s="22"/>
      <c r="AQ152" s="19" t="s">
        <v>532</v>
      </c>
    </row>
    <row r="153" spans="1:43" s="19" customFormat="1" ht="7.5" customHeight="1">
      <c r="A153" s="22"/>
      <c r="B153" s="22"/>
      <c r="C153" s="22"/>
      <c r="D153" s="22" t="s">
        <v>131</v>
      </c>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363">
        <v>0</v>
      </c>
      <c r="AK153" s="363">
        <v>0</v>
      </c>
      <c r="AL153" s="298">
        <v>0</v>
      </c>
      <c r="AM153" s="363">
        <v>0</v>
      </c>
      <c r="AN153" s="363">
        <v>0</v>
      </c>
      <c r="AO153" s="298">
        <v>0</v>
      </c>
      <c r="AP153" s="22"/>
      <c r="AQ153" s="19" t="s">
        <v>532</v>
      </c>
    </row>
    <row r="154" spans="1:43" s="19" customFormat="1" ht="7.5" customHeight="1">
      <c r="A154" s="22"/>
      <c r="B154" s="22"/>
      <c r="C154" s="22"/>
      <c r="D154" s="22" t="s">
        <v>132</v>
      </c>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363">
        <v>0</v>
      </c>
      <c r="AK154" s="363">
        <v>0</v>
      </c>
      <c r="AL154" s="298">
        <v>0</v>
      </c>
      <c r="AM154" s="363">
        <v>0</v>
      </c>
      <c r="AN154" s="363">
        <v>0</v>
      </c>
      <c r="AO154" s="298">
        <v>0</v>
      </c>
      <c r="AP154" s="22"/>
      <c r="AQ154" s="19" t="s">
        <v>532</v>
      </c>
    </row>
    <row r="155" spans="1:43" s="19" customFormat="1" ht="7.5" customHeight="1">
      <c r="A155" s="22"/>
      <c r="B155" s="22"/>
      <c r="C155" s="162" t="s">
        <v>379</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362">
        <v>0</v>
      </c>
      <c r="AK155" s="362">
        <v>0</v>
      </c>
      <c r="AL155" s="362">
        <v>0</v>
      </c>
      <c r="AM155" s="362">
        <v>0</v>
      </c>
      <c r="AN155" s="362">
        <v>0</v>
      </c>
      <c r="AO155" s="299">
        <v>0</v>
      </c>
      <c r="AP155" s="22"/>
      <c r="AQ155" s="19" t="s">
        <v>532</v>
      </c>
    </row>
    <row r="156" spans="1:43" s="19" customFormat="1" ht="7.5" customHeight="1">
      <c r="A156" s="22"/>
      <c r="B156" s="22"/>
      <c r="C156" s="22"/>
      <c r="D156" s="22" t="s">
        <v>380</v>
      </c>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363">
        <v>0</v>
      </c>
      <c r="AK156" s="363">
        <v>0</v>
      </c>
      <c r="AL156" s="298">
        <v>0</v>
      </c>
      <c r="AM156" s="363">
        <v>0</v>
      </c>
      <c r="AN156" s="363">
        <v>0</v>
      </c>
      <c r="AO156" s="298">
        <v>0</v>
      </c>
      <c r="AP156" s="22"/>
      <c r="AQ156" s="19" t="s">
        <v>532</v>
      </c>
    </row>
    <row r="157" spans="1:43" s="19" customFormat="1" ht="7.5" customHeight="1">
      <c r="A157" s="22"/>
      <c r="B157" s="22"/>
      <c r="C157" s="22"/>
      <c r="D157" s="22" t="s">
        <v>133</v>
      </c>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363">
        <v>0</v>
      </c>
      <c r="AK157" s="363">
        <v>0</v>
      </c>
      <c r="AL157" s="298">
        <v>0</v>
      </c>
      <c r="AM157" s="363">
        <v>0</v>
      </c>
      <c r="AN157" s="363">
        <v>0</v>
      </c>
      <c r="AO157" s="298">
        <v>0</v>
      </c>
      <c r="AP157" s="22"/>
      <c r="AQ157" s="19" t="s">
        <v>532</v>
      </c>
    </row>
    <row r="158" spans="1:43" s="19" customFormat="1" ht="7.5" customHeight="1">
      <c r="A158" s="22"/>
      <c r="B158" s="22"/>
      <c r="C158" s="22"/>
      <c r="D158" s="22" t="s">
        <v>134</v>
      </c>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363">
        <v>0</v>
      </c>
      <c r="AK158" s="363">
        <v>0</v>
      </c>
      <c r="AL158" s="298">
        <v>0</v>
      </c>
      <c r="AM158" s="363">
        <v>0</v>
      </c>
      <c r="AN158" s="363">
        <v>0</v>
      </c>
      <c r="AO158" s="298">
        <v>0</v>
      </c>
      <c r="AP158" s="22"/>
      <c r="AQ158" s="19" t="s">
        <v>532</v>
      </c>
    </row>
    <row r="159" spans="1:43" s="19" customFormat="1" ht="7.5" customHeight="1">
      <c r="A159" s="22"/>
      <c r="B159" s="22"/>
      <c r="C159" s="22"/>
      <c r="D159" s="22" t="s">
        <v>135</v>
      </c>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363">
        <v>0</v>
      </c>
      <c r="AK159" s="363">
        <v>0</v>
      </c>
      <c r="AL159" s="298">
        <v>0</v>
      </c>
      <c r="AM159" s="363">
        <v>0</v>
      </c>
      <c r="AN159" s="363">
        <v>0</v>
      </c>
      <c r="AO159" s="298">
        <v>0</v>
      </c>
      <c r="AP159" s="22"/>
      <c r="AQ159" s="19" t="s">
        <v>532</v>
      </c>
    </row>
    <row r="160" spans="1:43" s="19" customFormat="1" ht="7.5" customHeight="1">
      <c r="A160" s="22"/>
      <c r="B160" s="22"/>
      <c r="C160" s="22"/>
      <c r="D160" s="22" t="s">
        <v>136</v>
      </c>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363">
        <v>0</v>
      </c>
      <c r="AK160" s="363">
        <v>0</v>
      </c>
      <c r="AL160" s="298">
        <v>0</v>
      </c>
      <c r="AM160" s="363">
        <v>0</v>
      </c>
      <c r="AN160" s="363">
        <v>0</v>
      </c>
      <c r="AO160" s="298">
        <v>0</v>
      </c>
      <c r="AP160" s="22"/>
      <c r="AQ160" s="19" t="s">
        <v>532</v>
      </c>
    </row>
    <row r="161" spans="1:43" s="19" customFormat="1" ht="7.5" customHeight="1">
      <c r="A161" s="22"/>
      <c r="B161" s="22"/>
      <c r="C161" s="22"/>
      <c r="D161" s="22" t="s">
        <v>440</v>
      </c>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363">
        <v>0</v>
      </c>
      <c r="AK161" s="363">
        <v>0</v>
      </c>
      <c r="AL161" s="298">
        <v>0</v>
      </c>
      <c r="AM161" s="363">
        <v>0</v>
      </c>
      <c r="AN161" s="363">
        <v>0</v>
      </c>
      <c r="AO161" s="298">
        <v>0</v>
      </c>
      <c r="AP161" s="22"/>
      <c r="AQ161" s="19" t="s">
        <v>532</v>
      </c>
    </row>
    <row r="162" spans="1:43" s="19" customFormat="1" ht="7.5" customHeight="1">
      <c r="A162" s="22"/>
      <c r="B162" s="22"/>
      <c r="C162" s="22"/>
      <c r="D162" s="22" t="s">
        <v>137</v>
      </c>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363">
        <v>0</v>
      </c>
      <c r="AK162" s="363">
        <v>0</v>
      </c>
      <c r="AL162" s="298">
        <v>0</v>
      </c>
      <c r="AM162" s="363">
        <v>0</v>
      </c>
      <c r="AN162" s="363">
        <v>0</v>
      </c>
      <c r="AO162" s="298">
        <v>0</v>
      </c>
      <c r="AP162" s="22"/>
      <c r="AQ162" s="19" t="s">
        <v>532</v>
      </c>
    </row>
    <row r="163" spans="1:43" s="19" customFormat="1" ht="7.5" customHeight="1">
      <c r="A163" s="22"/>
      <c r="B163" s="22"/>
      <c r="C163" s="22"/>
      <c r="D163" s="22" t="s">
        <v>559</v>
      </c>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363">
        <v>0</v>
      </c>
      <c r="AK163" s="363">
        <v>0</v>
      </c>
      <c r="AL163" s="298">
        <v>0</v>
      </c>
      <c r="AM163" s="363">
        <v>0</v>
      </c>
      <c r="AN163" s="363">
        <v>0</v>
      </c>
      <c r="AO163" s="298">
        <v>0</v>
      </c>
      <c r="AP163" s="22"/>
      <c r="AQ163" s="19" t="s">
        <v>532</v>
      </c>
    </row>
    <row r="164" spans="1:43" s="19" customFormat="1" ht="7.5" customHeight="1">
      <c r="A164" s="22"/>
      <c r="B164" s="22"/>
      <c r="C164" s="162" t="s">
        <v>81</v>
      </c>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362">
        <v>0</v>
      </c>
      <c r="AK164" s="362">
        <v>0</v>
      </c>
      <c r="AL164" s="362">
        <v>0</v>
      </c>
      <c r="AM164" s="362">
        <v>0</v>
      </c>
      <c r="AN164" s="362">
        <v>0</v>
      </c>
      <c r="AO164" s="299">
        <v>0</v>
      </c>
      <c r="AP164" s="22"/>
      <c r="AQ164" s="19" t="s">
        <v>532</v>
      </c>
    </row>
    <row r="165" spans="1:43" s="19" customFormat="1" ht="7.5" customHeight="1">
      <c r="A165" s="22"/>
      <c r="B165" s="22"/>
      <c r="C165" s="22"/>
      <c r="D165" s="22" t="s">
        <v>17</v>
      </c>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363">
        <v>0</v>
      </c>
      <c r="AK165" s="363">
        <v>0</v>
      </c>
      <c r="AL165" s="298">
        <v>0</v>
      </c>
      <c r="AM165" s="363">
        <v>0</v>
      </c>
      <c r="AN165" s="363">
        <v>0</v>
      </c>
      <c r="AO165" s="298">
        <v>0</v>
      </c>
      <c r="AP165" s="22"/>
      <c r="AQ165" s="19" t="s">
        <v>532</v>
      </c>
    </row>
    <row r="166" spans="1:43" s="19" customFormat="1" ht="7.5" customHeight="1">
      <c r="A166" s="22"/>
      <c r="B166" s="22"/>
      <c r="C166" s="22"/>
      <c r="D166" s="22" t="s">
        <v>11</v>
      </c>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363">
        <v>0</v>
      </c>
      <c r="AK166" s="363">
        <v>0</v>
      </c>
      <c r="AL166" s="298">
        <v>0</v>
      </c>
      <c r="AM166" s="363">
        <v>0</v>
      </c>
      <c r="AN166" s="363">
        <v>0</v>
      </c>
      <c r="AO166" s="298">
        <v>0</v>
      </c>
      <c r="AP166" s="22"/>
      <c r="AQ166" s="19" t="s">
        <v>532</v>
      </c>
    </row>
    <row r="167" spans="1:43" s="19" customFormat="1" ht="7.5" customHeight="1">
      <c r="A167" s="22"/>
      <c r="B167" s="162"/>
      <c r="C167" s="332"/>
      <c r="D167" s="22" t="s">
        <v>18</v>
      </c>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363">
        <v>0</v>
      </c>
      <c r="AK167" s="363">
        <v>0</v>
      </c>
      <c r="AL167" s="298">
        <v>0</v>
      </c>
      <c r="AM167" s="363">
        <v>0</v>
      </c>
      <c r="AN167" s="363">
        <v>0</v>
      </c>
      <c r="AO167" s="298">
        <v>0</v>
      </c>
      <c r="AP167" s="22"/>
      <c r="AQ167" s="19" t="s">
        <v>532</v>
      </c>
    </row>
    <row r="168" spans="1:43" s="19" customFormat="1" ht="7.5" customHeight="1">
      <c r="A168" s="22"/>
      <c r="B168" s="162"/>
      <c r="C168" s="328" t="s">
        <v>256</v>
      </c>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362">
        <v>0</v>
      </c>
      <c r="AK168" s="362">
        <v>0</v>
      </c>
      <c r="AL168" s="362">
        <v>0</v>
      </c>
      <c r="AM168" s="362">
        <v>0</v>
      </c>
      <c r="AN168" s="362">
        <v>0</v>
      </c>
      <c r="AO168" s="299">
        <v>0</v>
      </c>
      <c r="AP168" s="22"/>
      <c r="AQ168" s="19" t="s">
        <v>532</v>
      </c>
    </row>
    <row r="169" spans="1:43" s="19" customFormat="1" ht="7.5" customHeight="1">
      <c r="A169" s="22"/>
      <c r="B169" s="162"/>
      <c r="C169" s="332"/>
      <c r="D169" s="22" t="s">
        <v>139</v>
      </c>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363">
        <v>0</v>
      </c>
      <c r="AK169" s="363">
        <v>0</v>
      </c>
      <c r="AL169" s="298">
        <v>0</v>
      </c>
      <c r="AM169" s="363">
        <v>0</v>
      </c>
      <c r="AN169" s="363">
        <v>0</v>
      </c>
      <c r="AO169" s="298">
        <v>0</v>
      </c>
      <c r="AP169" s="22"/>
      <c r="AQ169" s="19" t="s">
        <v>532</v>
      </c>
    </row>
    <row r="170" spans="1:43" s="19" customFormat="1" ht="7.5" customHeight="1">
      <c r="A170" s="22"/>
      <c r="B170" s="162"/>
      <c r="C170" s="332"/>
      <c r="D170" s="22" t="s">
        <v>68</v>
      </c>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363">
        <v>0</v>
      </c>
      <c r="AK170" s="363">
        <v>0</v>
      </c>
      <c r="AL170" s="298">
        <v>0</v>
      </c>
      <c r="AM170" s="363">
        <v>0</v>
      </c>
      <c r="AN170" s="363">
        <v>0</v>
      </c>
      <c r="AO170" s="298">
        <v>0</v>
      </c>
      <c r="AP170" s="22"/>
      <c r="AQ170" s="19" t="s">
        <v>532</v>
      </c>
    </row>
    <row r="171" spans="1:43" s="19" customFormat="1" ht="7.5" customHeight="1">
      <c r="A171" s="22"/>
      <c r="B171" s="162"/>
      <c r="C171" s="332"/>
      <c r="D171" s="22" t="s">
        <v>69</v>
      </c>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363">
        <v>0</v>
      </c>
      <c r="AK171" s="363">
        <v>0</v>
      </c>
      <c r="AL171" s="298">
        <v>0</v>
      </c>
      <c r="AM171" s="363">
        <v>0</v>
      </c>
      <c r="AN171" s="363">
        <v>0</v>
      </c>
      <c r="AO171" s="298">
        <v>0</v>
      </c>
      <c r="AP171" s="22"/>
      <c r="AQ171" s="19" t="s">
        <v>532</v>
      </c>
    </row>
    <row r="172" spans="1:43" s="19" customFormat="1" ht="7.5" customHeight="1">
      <c r="A172" s="22"/>
      <c r="B172" s="162"/>
      <c r="C172" s="332"/>
      <c r="D172" s="22" t="s">
        <v>70</v>
      </c>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363">
        <v>0</v>
      </c>
      <c r="AK172" s="363">
        <v>0</v>
      </c>
      <c r="AL172" s="298">
        <v>0</v>
      </c>
      <c r="AM172" s="363">
        <v>0</v>
      </c>
      <c r="AN172" s="363">
        <v>0</v>
      </c>
      <c r="AO172" s="298">
        <v>0</v>
      </c>
      <c r="AP172" s="22"/>
      <c r="AQ172" s="19" t="s">
        <v>532</v>
      </c>
    </row>
    <row r="173" spans="1:43" s="19" customFormat="1" ht="7.5" customHeight="1">
      <c r="A173" s="22"/>
      <c r="B173" s="162"/>
      <c r="C173" s="332"/>
      <c r="D173" s="22" t="s">
        <v>71</v>
      </c>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363">
        <v>0</v>
      </c>
      <c r="AK173" s="363">
        <v>0</v>
      </c>
      <c r="AL173" s="298">
        <v>0</v>
      </c>
      <c r="AM173" s="363">
        <v>0</v>
      </c>
      <c r="AN173" s="363">
        <v>0</v>
      </c>
      <c r="AO173" s="298">
        <v>0</v>
      </c>
      <c r="AP173" s="22"/>
      <c r="AQ173" s="19" t="s">
        <v>532</v>
      </c>
    </row>
    <row r="174" spans="1:43" s="19" customFormat="1" ht="7.5" customHeight="1">
      <c r="A174" s="22"/>
      <c r="B174" s="162"/>
      <c r="C174" s="332"/>
      <c r="D174" s="22" t="s">
        <v>72</v>
      </c>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363">
        <v>0</v>
      </c>
      <c r="AK174" s="363">
        <v>0</v>
      </c>
      <c r="AL174" s="298">
        <v>0</v>
      </c>
      <c r="AM174" s="363">
        <v>0</v>
      </c>
      <c r="AN174" s="363">
        <v>0</v>
      </c>
      <c r="AO174" s="298">
        <v>0</v>
      </c>
      <c r="AP174" s="25"/>
      <c r="AQ174" s="19" t="s">
        <v>532</v>
      </c>
    </row>
    <row r="175" spans="1:43" s="19" customFormat="1" ht="7.5" customHeight="1">
      <c r="A175" s="22"/>
      <c r="B175" s="162"/>
      <c r="C175" s="332"/>
      <c r="D175" s="22" t="s">
        <v>381</v>
      </c>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363">
        <v>0</v>
      </c>
      <c r="AK175" s="363">
        <v>0</v>
      </c>
      <c r="AL175" s="298">
        <v>0</v>
      </c>
      <c r="AM175" s="363">
        <v>0</v>
      </c>
      <c r="AN175" s="363">
        <v>0</v>
      </c>
      <c r="AO175" s="298">
        <v>0</v>
      </c>
      <c r="AP175" s="22"/>
      <c r="AQ175" s="19" t="s">
        <v>532</v>
      </c>
    </row>
    <row r="176" spans="1:43" s="19" customFormat="1" ht="7.5" customHeight="1">
      <c r="A176" s="22"/>
      <c r="B176" s="162"/>
      <c r="C176" s="33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98"/>
      <c r="AK176" s="298"/>
      <c r="AL176" s="298"/>
      <c r="AM176" s="298"/>
      <c r="AN176" s="298"/>
      <c r="AO176" s="298"/>
      <c r="AP176" s="22"/>
    </row>
    <row r="177" spans="1:44" s="19" customFormat="1" ht="7.5" customHeight="1">
      <c r="A177" s="22"/>
      <c r="B177" s="162" t="s">
        <v>560</v>
      </c>
      <c r="C177" s="33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362">
        <v>869353694</v>
      </c>
      <c r="AK177" s="362">
        <v>0</v>
      </c>
      <c r="AL177" s="362">
        <v>869353694</v>
      </c>
      <c r="AM177" s="362">
        <v>140226774</v>
      </c>
      <c r="AN177" s="362">
        <v>140226774</v>
      </c>
      <c r="AO177" s="299">
        <v>729126920</v>
      </c>
      <c r="AP177" s="22"/>
      <c r="AQ177" s="19" t="s">
        <v>532</v>
      </c>
    </row>
    <row r="178" spans="1:44" s="19" customFormat="1" ht="6" customHeight="1">
      <c r="B178" s="351"/>
      <c r="C178" s="355"/>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H178" s="350"/>
      <c r="AI178" s="350"/>
      <c r="AJ178" s="353"/>
      <c r="AK178" s="353"/>
      <c r="AL178" s="353"/>
      <c r="AM178" s="353"/>
      <c r="AN178" s="353"/>
      <c r="AO178" s="353"/>
      <c r="AP178" s="22"/>
      <c r="AQ178" s="370"/>
    </row>
    <row r="179" spans="1:44" s="19" customFormat="1" ht="6" customHeight="1">
      <c r="A179" s="371"/>
      <c r="B179" s="371"/>
      <c r="C179" s="372"/>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4"/>
      <c r="AK179" s="374"/>
      <c r="AL179" s="374"/>
      <c r="AM179" s="374"/>
      <c r="AN179" s="374"/>
      <c r="AO179" s="374"/>
      <c r="AP179" s="374"/>
      <c r="AQ179" s="370"/>
    </row>
    <row r="180" spans="1:44" s="19" customFormat="1" ht="6.75" customHeight="1">
      <c r="A180" s="350"/>
      <c r="B180" s="355"/>
      <c r="C180" s="355"/>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3"/>
      <c r="AK180" s="353"/>
      <c r="AL180" s="353"/>
      <c r="AM180" s="353"/>
      <c r="AN180" s="353"/>
      <c r="AO180" s="353"/>
      <c r="AP180" s="22"/>
      <c r="AQ180" s="370"/>
    </row>
    <row r="181" spans="1:44" s="19" customFormat="1" ht="6.75" customHeight="1">
      <c r="A181" s="350"/>
      <c r="B181" s="375"/>
      <c r="C181" s="376"/>
      <c r="D181" s="377"/>
      <c r="E181" s="377"/>
      <c r="F181" s="377"/>
      <c r="G181" s="377"/>
      <c r="H181" s="377"/>
      <c r="I181" s="377"/>
      <c r="J181" s="377"/>
      <c r="K181" s="377"/>
      <c r="L181" s="377"/>
      <c r="M181" s="377"/>
      <c r="N181" s="377"/>
      <c r="O181" s="377"/>
      <c r="P181" s="377"/>
      <c r="Q181" s="377"/>
      <c r="R181" s="377"/>
      <c r="S181" s="377"/>
      <c r="T181" s="377"/>
      <c r="U181" s="377"/>
      <c r="V181" s="377"/>
      <c r="W181" s="377"/>
      <c r="X181" s="377"/>
      <c r="Y181" s="377"/>
      <c r="Z181" s="377"/>
      <c r="AA181" s="377"/>
      <c r="AB181" s="377"/>
      <c r="AC181" s="377"/>
      <c r="AD181" s="377"/>
      <c r="AE181" s="377"/>
      <c r="AF181" s="377"/>
      <c r="AG181" s="377"/>
      <c r="AH181" s="377"/>
      <c r="AI181" s="377"/>
      <c r="AJ181" s="378"/>
      <c r="AK181" s="378"/>
      <c r="AL181" s="378"/>
      <c r="AM181" s="378"/>
      <c r="AN181" s="378"/>
      <c r="AO181" s="378"/>
      <c r="AP181" s="22"/>
      <c r="AQ181" s="370"/>
    </row>
    <row r="182" spans="1:44" s="19" customFormat="1" ht="8.25" customHeight="1">
      <c r="A182" s="351"/>
      <c r="B182" s="351" t="s">
        <v>382</v>
      </c>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H182" s="350"/>
      <c r="AI182" s="350"/>
      <c r="AJ182" s="354"/>
      <c r="AK182" s="354"/>
      <c r="AL182" s="354"/>
      <c r="AM182" s="354"/>
      <c r="AN182" s="354"/>
      <c r="AO182" s="369"/>
      <c r="AP182" s="379"/>
      <c r="AQ182" s="370"/>
    </row>
    <row r="183" spans="1:44" s="12" customFormat="1" ht="12" customHeight="1">
      <c r="A183" s="380"/>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row>
    <row r="184" spans="1:44" s="12" customFormat="1" ht="12" customHeight="1">
      <c r="A184" s="380"/>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t="s">
        <v>532</v>
      </c>
      <c r="AK184" s="380" t="s">
        <v>532</v>
      </c>
      <c r="AL184" s="380" t="s">
        <v>532</v>
      </c>
      <c r="AM184" s="380" t="s">
        <v>532</v>
      </c>
      <c r="AN184" s="380" t="s">
        <v>532</v>
      </c>
      <c r="AO184" s="380" t="s">
        <v>532</v>
      </c>
      <c r="AP184" s="380"/>
      <c r="AQ184" s="380" t="s">
        <v>561</v>
      </c>
    </row>
    <row r="185" spans="1:44" s="12" customFormat="1" ht="12" customHeight="1">
      <c r="A185" s="380"/>
      <c r="B185" s="380"/>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t="s">
        <v>532</v>
      </c>
      <c r="AK185" s="380" t="s">
        <v>532</v>
      </c>
      <c r="AL185" s="380" t="s">
        <v>532</v>
      </c>
      <c r="AM185" s="380" t="s">
        <v>532</v>
      </c>
      <c r="AN185" s="380" t="s">
        <v>532</v>
      </c>
      <c r="AO185" s="380" t="s">
        <v>532</v>
      </c>
      <c r="AP185" s="380"/>
      <c r="AQ185" s="380" t="s">
        <v>562</v>
      </c>
    </row>
    <row r="186" spans="1:44" s="12" customFormat="1" ht="12" customHeight="1">
      <c r="A186" s="380"/>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t="s">
        <v>532</v>
      </c>
      <c r="AK186" s="380" t="s">
        <v>532</v>
      </c>
      <c r="AL186" s="380" t="s">
        <v>532</v>
      </c>
      <c r="AM186" s="380" t="s">
        <v>532</v>
      </c>
      <c r="AN186" s="380" t="s">
        <v>532</v>
      </c>
      <c r="AO186" s="380" t="s">
        <v>532</v>
      </c>
      <c r="AP186" s="380"/>
      <c r="AQ186" s="380" t="s">
        <v>563</v>
      </c>
    </row>
    <row r="187" spans="1:44" s="12" customFormat="1" ht="12" customHeight="1"/>
    <row r="188" spans="1:44" s="14" customFormat="1" ht="11.25">
      <c r="A188" s="381"/>
      <c r="B188" s="381"/>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row>
    <row r="189" spans="1:44" s="14" customFormat="1" ht="11.25">
      <c r="A189" s="381"/>
      <c r="B189" s="381"/>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row>
    <row r="190" spans="1:44" s="14" customFormat="1" ht="11.25">
      <c r="A190" s="381"/>
      <c r="B190" s="381"/>
      <c r="C190" s="381"/>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row>
    <row r="191" spans="1:44" s="14" customFormat="1" ht="11.25">
      <c r="A191" s="381"/>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row>
    <row r="192" spans="1:44" s="14" customFormat="1" ht="11.25">
      <c r="A192" s="381"/>
      <c r="B192" s="38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row>
    <row r="193" spans="1:44" s="14" customFormat="1" ht="11.25">
      <c r="A193" s="381"/>
      <c r="B193" s="381"/>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row>
    <row r="194" spans="1:44" s="14" customFormat="1" ht="11.25">
      <c r="A194" s="381"/>
      <c r="B194" s="38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row>
    <row r="195" spans="1:44" s="14" customFormat="1" ht="11.25">
      <c r="A195" s="381"/>
      <c r="B195" s="381"/>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row>
    <row r="196" spans="1:44" s="14" customFormat="1" ht="11.25">
      <c r="A196" s="381"/>
      <c r="B196" s="381"/>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row>
    <row r="197" spans="1:44" s="14" customFormat="1" ht="11.25">
      <c r="A197" s="381"/>
      <c r="B197" s="381"/>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row>
    <row r="198" spans="1:44" s="14" customFormat="1" ht="11.25">
      <c r="A198" s="381"/>
      <c r="B198" s="381"/>
      <c r="C198" s="381"/>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row>
    <row r="199" spans="1:44" s="14" customFormat="1" ht="11.25">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row>
    <row r="200" spans="1:44" s="14" customFormat="1" ht="11.25">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row>
    <row r="201" spans="1:44" s="14" customFormat="1" ht="11.25">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row>
    <row r="202" spans="1:44" s="14" customFormat="1" ht="11.25">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row>
    <row r="203" spans="1:44" s="14" customFormat="1" ht="11.25">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row>
    <row r="204" spans="1:44" s="14" customFormat="1" ht="11.25">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row>
    <row r="205" spans="1:44" s="14" customFormat="1" ht="11.25">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row>
    <row r="206" spans="1:44" s="14" customFormat="1" ht="11.25">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row>
    <row r="207" spans="1:44" s="14" customFormat="1" ht="11.25">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row>
    <row r="208" spans="1:44" s="14" customFormat="1" ht="11.25">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row>
    <row r="209" spans="1:44" s="14" customFormat="1" ht="11.25">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row>
    <row r="210" spans="1:44" s="14" customFormat="1" ht="11.25">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row>
    <row r="211" spans="1:44" s="14" customFormat="1" ht="11.25">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row>
    <row r="212" spans="1:44" s="14" customFormat="1" ht="11.25">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row>
    <row r="213" spans="1:44" s="14" customFormat="1" ht="11.25">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row>
    <row r="214" spans="1:44" s="14" customFormat="1" ht="11.25">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row>
    <row r="215" spans="1:44">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row>
    <row r="216" spans="1:44">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row>
    <row r="217" spans="1:44">
      <c r="A217" s="361"/>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row>
    <row r="218" spans="1:44">
      <c r="A218" s="361"/>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row>
    <row r="219" spans="1:44">
      <c r="A219" s="361"/>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row>
    <row r="220" spans="1:44">
      <c r="A220" s="361"/>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row>
    <row r="221" spans="1:44">
      <c r="A221" s="361"/>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row>
    <row r="222" spans="1:44">
      <c r="A222" s="361"/>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row>
    <row r="223" spans="1:44">
      <c r="A223" s="361"/>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row>
    <row r="224" spans="1:44">
      <c r="A224" s="361"/>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row>
    <row r="225" spans="1:44">
      <c r="A225" s="361"/>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row>
    <row r="226" spans="1:44">
      <c r="A226" s="361"/>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row>
    <row r="227" spans="1:44">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row>
    <row r="228" spans="1:44">
      <c r="A228" s="361"/>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row>
    <row r="229" spans="1:44">
      <c r="A229" s="361"/>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row>
    <row r="230" spans="1:44">
      <c r="A230" s="361"/>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row>
    <row r="231" spans="1:44">
      <c r="A231" s="361"/>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row>
    <row r="232" spans="1:44">
      <c r="A232" s="361"/>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row>
    <row r="233" spans="1:44">
      <c r="A233" s="361"/>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row>
    <row r="234" spans="1:44">
      <c r="A234" s="361"/>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row>
    <row r="235" spans="1:44">
      <c r="A235" s="361"/>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row>
    <row r="236" spans="1:44">
      <c r="A236" s="361"/>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row>
    <row r="237" spans="1:44">
      <c r="A237" s="361"/>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row>
    <row r="238" spans="1:44">
      <c r="A238" s="361"/>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row>
    <row r="239" spans="1:44">
      <c r="A239" s="361"/>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row>
    <row r="240" spans="1:44">
      <c r="A240" s="361"/>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row>
    <row r="241" spans="1:44">
      <c r="A241" s="361"/>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row>
    <row r="242" spans="1:44">
      <c r="A242" s="361"/>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row>
    <row r="243" spans="1:44">
      <c r="A243" s="361"/>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row>
    <row r="244" spans="1:44">
      <c r="A244" s="361"/>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row>
    <row r="245" spans="1:44">
      <c r="A245" s="361"/>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row>
    <row r="246" spans="1:44">
      <c r="A246" s="361"/>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row>
    <row r="247" spans="1:44">
      <c r="A247" s="361"/>
      <c r="B247" s="361"/>
      <c r="C247" s="361"/>
      <c r="D247" s="361"/>
      <c r="E247" s="361"/>
      <c r="F247" s="361"/>
      <c r="G247" s="361"/>
      <c r="H247" s="361"/>
      <c r="I247" s="361"/>
      <c r="J247" s="361"/>
      <c r="K247" s="361"/>
      <c r="L247" s="361"/>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row>
    <row r="248" spans="1:44">
      <c r="A248" s="361"/>
      <c r="B248" s="361"/>
      <c r="C248" s="361"/>
      <c r="D248" s="361"/>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row>
    <row r="249" spans="1:44">
      <c r="A249" s="361"/>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row>
    <row r="250" spans="1:44">
      <c r="A250" s="361"/>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row>
    <row r="251" spans="1:44">
      <c r="A251" s="361"/>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row>
    <row r="252" spans="1:44">
      <c r="A252" s="361"/>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row>
    <row r="253" spans="1:44">
      <c r="A253" s="361"/>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row>
    <row r="254" spans="1:44">
      <c r="A254" s="361"/>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row>
    <row r="255" spans="1:44">
      <c r="A255" s="361"/>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row>
    <row r="256" spans="1:44">
      <c r="A256" s="361"/>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row>
    <row r="257" spans="1:44">
      <c r="A257" s="361"/>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row>
    <row r="258" spans="1:44">
      <c r="A258" s="361"/>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row>
    <row r="259" spans="1:44">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row>
    <row r="260" spans="1:44">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row>
    <row r="261" spans="1:44">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row>
    <row r="262" spans="1:44">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row>
    <row r="263" spans="1:44">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row>
    <row r="264" spans="1:44">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row>
    <row r="265" spans="1:44">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row>
    <row r="266" spans="1:44">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row>
    <row r="267" spans="1:44">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row>
    <row r="268" spans="1:44">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row>
    <row r="269" spans="1:44">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row>
    <row r="270" spans="1:44">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row>
    <row r="271" spans="1:44">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row>
    <row r="272" spans="1:44">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row>
    <row r="273" spans="1:44">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row>
    <row r="274" spans="1:44">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row>
    <row r="275" spans="1:44">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row>
    <row r="276" spans="1:44">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row>
    <row r="277" spans="1:44">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row>
    <row r="278" spans="1:44">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row>
    <row r="279" spans="1:44">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row>
    <row r="280" spans="1:44">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row>
    <row r="281" spans="1:44">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row>
    <row r="282" spans="1:44">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row>
    <row r="283" spans="1:44">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row>
    <row r="284" spans="1:44">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row>
    <row r="285" spans="1:44">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row>
    <row r="286" spans="1:44">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row>
    <row r="287" spans="1:44">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row>
    <row r="288" spans="1:44">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row>
    <row r="289" spans="1:44">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row>
    <row r="290" spans="1:44">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row>
    <row r="291" spans="1:44">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row>
    <row r="292" spans="1:44">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row>
    <row r="293" spans="1:44">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row>
    <row r="294" spans="1:44">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row>
    <row r="295" spans="1:44">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row>
    <row r="296" spans="1:44">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row>
    <row r="297" spans="1:44">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row>
    <row r="298" spans="1:44">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row>
    <row r="299" spans="1:44">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row>
    <row r="300" spans="1:44">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row>
    <row r="301" spans="1:44">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row>
    <row r="302" spans="1:44">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row>
    <row r="303" spans="1:44">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row>
    <row r="304" spans="1:44">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row>
    <row r="305" spans="1:44">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row>
    <row r="306" spans="1:44">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row>
    <row r="307" spans="1:44">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row>
    <row r="308" spans="1:44">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row>
    <row r="309" spans="1:44">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row>
    <row r="310" spans="1:44">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row r="311" spans="1:44">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row>
    <row r="312" spans="1:44">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row>
    <row r="313" spans="1:44">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row>
    <row r="314" spans="1:44">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row>
    <row r="315" spans="1:44">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row>
    <row r="316" spans="1:44">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row>
    <row r="317" spans="1:44">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row>
    <row r="318" spans="1:44">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row>
    <row r="319" spans="1:44">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row>
    <row r="320" spans="1:44">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row>
    <row r="321" spans="1:44">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row>
    <row r="322" spans="1:44">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row>
    <row r="323" spans="1:44">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row>
    <row r="324" spans="1:44">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row>
    <row r="325" spans="1:44">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row>
    <row r="326" spans="1:44">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row>
    <row r="327" spans="1:44">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row>
    <row r="328" spans="1:44">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row>
    <row r="329" spans="1:44">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row>
    <row r="330" spans="1:44">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row>
    <row r="331" spans="1:44">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row>
    <row r="332" spans="1:44">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row>
    <row r="333" spans="1:44">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row>
    <row r="334" spans="1:44">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row>
    <row r="335" spans="1:44">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row>
    <row r="336" spans="1:44">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row>
    <row r="337" spans="1:44">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row>
    <row r="338" spans="1:44">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row>
    <row r="339" spans="1:44">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row>
    <row r="340" spans="1:44">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row>
    <row r="341" spans="1:44">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row>
    <row r="342" spans="1:44">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row>
    <row r="343" spans="1:44">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row>
    <row r="344" spans="1:44">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row>
    <row r="345" spans="1:44">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row>
    <row r="346" spans="1:44">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row>
    <row r="347" spans="1:44">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row>
    <row r="348" spans="1:44">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row>
    <row r="349" spans="1:44">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row>
    <row r="350" spans="1:44">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row>
    <row r="351" spans="1:44">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row>
    <row r="352" spans="1:44">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row>
    <row r="353" spans="1:44">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row>
    <row r="354" spans="1:44">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row>
    <row r="355" spans="1:44">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row>
    <row r="356" spans="1:44">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row>
    <row r="357" spans="1:44">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row>
    <row r="358" spans="1:44">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row>
    <row r="359" spans="1:44">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row>
    <row r="360" spans="1:44">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row>
    <row r="361" spans="1:44">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row>
    <row r="362" spans="1:44">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row>
    <row r="363" spans="1:44">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row>
    <row r="364" spans="1:44">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row>
    <row r="365" spans="1:44">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row>
    <row r="366" spans="1:44">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row>
    <row r="367" spans="1:44">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row>
    <row r="368" spans="1:44">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row>
    <row r="369" spans="1:44">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row>
    <row r="370" spans="1:44">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row>
    <row r="371" spans="1:44">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row>
    <row r="372" spans="1:44">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row>
    <row r="373" spans="1:44">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row>
    <row r="374" spans="1:44">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row>
    <row r="375" spans="1:44">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row>
    <row r="376" spans="1:44">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row>
    <row r="377" spans="1:44">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row>
    <row r="378" spans="1:44">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row>
    <row r="379" spans="1:44">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row>
    <row r="380" spans="1:44">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row>
    <row r="381" spans="1:44">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row>
    <row r="382" spans="1:44">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row>
    <row r="383" spans="1:44">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row>
    <row r="384" spans="1:44">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row>
    <row r="385" spans="1:44">
      <c r="A385" s="361"/>
      <c r="B385" s="361"/>
      <c r="C385" s="361"/>
      <c r="D385" s="361"/>
      <c r="E385" s="361"/>
      <c r="F385" s="361"/>
      <c r="G385" s="361"/>
      <c r="H385" s="361"/>
      <c r="I385" s="361"/>
      <c r="J385" s="361"/>
      <c r="K385" s="361"/>
      <c r="L385" s="361"/>
      <c r="M385" s="361"/>
      <c r="N385" s="361"/>
      <c r="O385" s="361"/>
      <c r="P385" s="361"/>
      <c r="Q385" s="361"/>
      <c r="R385" s="361"/>
      <c r="S385" s="361"/>
      <c r="T385" s="361"/>
      <c r="U385" s="361"/>
      <c r="V385" s="361"/>
      <c r="W385" s="361"/>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row>
    <row r="386" spans="1:44">
      <c r="A386" s="361"/>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row>
    <row r="387" spans="1:44">
      <c r="A387" s="361"/>
      <c r="B387" s="361"/>
      <c r="C387" s="361"/>
      <c r="D387" s="361"/>
      <c r="E387" s="361"/>
      <c r="F387" s="361"/>
      <c r="G387" s="361"/>
      <c r="H387" s="361"/>
      <c r="I387" s="361"/>
      <c r="J387" s="361"/>
      <c r="K387" s="361"/>
      <c r="L387" s="361"/>
      <c r="M387" s="361"/>
      <c r="N387" s="361"/>
      <c r="O387" s="361"/>
      <c r="P387" s="361"/>
      <c r="Q387" s="361"/>
      <c r="R387" s="361"/>
      <c r="S387" s="361"/>
      <c r="T387" s="361"/>
      <c r="U387" s="361"/>
      <c r="V387" s="361"/>
      <c r="W387" s="361"/>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row>
    <row r="388" spans="1:44">
      <c r="A388" s="361"/>
      <c r="B388" s="361"/>
      <c r="C388" s="361"/>
      <c r="D388" s="361"/>
      <c r="E388" s="361"/>
      <c r="F388" s="361"/>
      <c r="G388" s="361"/>
      <c r="H388" s="361"/>
      <c r="I388" s="361"/>
      <c r="J388" s="361"/>
      <c r="K388" s="361"/>
      <c r="L388" s="361"/>
      <c r="M388" s="361"/>
      <c r="N388" s="361"/>
      <c r="O388" s="361"/>
      <c r="P388" s="361"/>
      <c r="Q388" s="361"/>
      <c r="R388" s="361"/>
      <c r="S388" s="361"/>
      <c r="T388" s="361"/>
      <c r="U388" s="361"/>
      <c r="V388" s="361"/>
      <c r="W388" s="361"/>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row>
    <row r="389" spans="1:44">
      <c r="A389" s="361"/>
      <c r="B389" s="361"/>
      <c r="C389" s="361"/>
      <c r="D389" s="361"/>
      <c r="E389" s="361"/>
      <c r="F389" s="361"/>
      <c r="G389" s="361"/>
      <c r="H389" s="361"/>
      <c r="I389" s="361"/>
      <c r="J389" s="361"/>
      <c r="K389" s="361"/>
      <c r="L389" s="361"/>
      <c r="M389" s="361"/>
      <c r="N389" s="361"/>
      <c r="O389" s="361"/>
      <c r="P389" s="361"/>
      <c r="Q389" s="361"/>
      <c r="R389" s="361"/>
      <c r="S389" s="361"/>
      <c r="T389" s="361"/>
      <c r="U389" s="361"/>
      <c r="V389" s="361"/>
      <c r="W389" s="361"/>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row>
    <row r="390" spans="1:44">
      <c r="A390" s="361"/>
      <c r="B390" s="361"/>
      <c r="C390" s="361"/>
      <c r="D390" s="361"/>
      <c r="E390" s="361"/>
      <c r="F390" s="361"/>
      <c r="G390" s="361"/>
      <c r="H390" s="361"/>
      <c r="I390" s="361"/>
      <c r="J390" s="361"/>
      <c r="K390" s="361"/>
      <c r="L390" s="361"/>
      <c r="M390" s="361"/>
      <c r="N390" s="361"/>
      <c r="O390" s="361"/>
      <c r="P390" s="361"/>
      <c r="Q390" s="361"/>
      <c r="R390" s="361"/>
      <c r="S390" s="361"/>
      <c r="T390" s="361"/>
      <c r="U390" s="361"/>
      <c r="V390" s="361"/>
      <c r="W390" s="361"/>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row>
    <row r="391" spans="1:44">
      <c r="A391" s="361"/>
      <c r="B391" s="361"/>
      <c r="C391" s="361"/>
      <c r="D391" s="361"/>
      <c r="E391" s="361"/>
      <c r="F391" s="361"/>
      <c r="G391" s="361"/>
      <c r="H391" s="361"/>
      <c r="I391" s="361"/>
      <c r="J391" s="361"/>
      <c r="K391" s="361"/>
      <c r="L391" s="361"/>
      <c r="M391" s="361"/>
      <c r="N391" s="361"/>
      <c r="O391" s="361"/>
      <c r="P391" s="361"/>
      <c r="Q391" s="361"/>
      <c r="R391" s="361"/>
      <c r="S391" s="361"/>
      <c r="T391" s="361"/>
      <c r="U391" s="361"/>
      <c r="V391" s="361"/>
      <c r="W391" s="361"/>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row>
    <row r="392" spans="1:44">
      <c r="A392" s="361"/>
      <c r="B392" s="361"/>
      <c r="C392" s="361"/>
      <c r="D392" s="361"/>
      <c r="E392" s="361"/>
      <c r="F392" s="361"/>
      <c r="G392" s="361"/>
      <c r="H392" s="361"/>
      <c r="I392" s="361"/>
      <c r="J392" s="361"/>
      <c r="K392" s="361"/>
      <c r="L392" s="361"/>
      <c r="M392" s="361"/>
      <c r="N392" s="361"/>
      <c r="O392" s="361"/>
      <c r="P392" s="361"/>
      <c r="Q392" s="361"/>
      <c r="R392" s="361"/>
      <c r="S392" s="361"/>
      <c r="T392" s="361"/>
      <c r="U392" s="361"/>
      <c r="V392" s="361"/>
      <c r="W392" s="361"/>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row>
    <row r="393" spans="1:44">
      <c r="A393" s="361"/>
      <c r="B393" s="361"/>
      <c r="C393" s="361"/>
      <c r="D393" s="361"/>
      <c r="E393" s="361"/>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row>
    <row r="394" spans="1:44">
      <c r="A394" s="361"/>
      <c r="B394" s="361"/>
      <c r="C394" s="361"/>
      <c r="D394" s="361"/>
      <c r="E394" s="361"/>
      <c r="F394" s="361"/>
      <c r="G394" s="361"/>
      <c r="H394" s="361"/>
      <c r="I394" s="361"/>
      <c r="J394" s="361"/>
      <c r="K394" s="361"/>
      <c r="L394" s="361"/>
      <c r="M394" s="361"/>
      <c r="N394" s="361"/>
      <c r="O394" s="361"/>
      <c r="P394" s="361"/>
      <c r="Q394" s="361"/>
      <c r="R394" s="361"/>
      <c r="S394" s="361"/>
      <c r="T394" s="361"/>
      <c r="U394" s="361"/>
      <c r="V394" s="361"/>
      <c r="W394" s="361"/>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row>
    <row r="395" spans="1:44">
      <c r="A395" s="361"/>
      <c r="B395" s="361"/>
      <c r="C395" s="361"/>
      <c r="D395" s="361"/>
      <c r="E395" s="361"/>
      <c r="F395" s="361"/>
      <c r="G395" s="361"/>
      <c r="H395" s="361"/>
      <c r="I395" s="361"/>
      <c r="J395" s="361"/>
      <c r="K395" s="361"/>
      <c r="L395" s="361"/>
      <c r="M395" s="361"/>
      <c r="N395" s="361"/>
      <c r="O395" s="361"/>
      <c r="P395" s="361"/>
      <c r="Q395" s="361"/>
      <c r="R395" s="361"/>
      <c r="S395" s="361"/>
      <c r="T395" s="361"/>
      <c r="U395" s="361"/>
      <c r="V395" s="361"/>
      <c r="W395" s="361"/>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row>
    <row r="396" spans="1:44">
      <c r="A396" s="361"/>
      <c r="B396" s="361"/>
      <c r="C396" s="361"/>
      <c r="D396" s="361"/>
      <c r="E396" s="361"/>
      <c r="F396" s="361"/>
      <c r="G396" s="361"/>
      <c r="H396" s="361"/>
      <c r="I396" s="361"/>
      <c r="J396" s="361"/>
      <c r="K396" s="361"/>
      <c r="L396" s="361"/>
      <c r="M396" s="361"/>
      <c r="N396" s="361"/>
      <c r="O396" s="361"/>
      <c r="P396" s="361"/>
      <c r="Q396" s="361"/>
      <c r="R396" s="361"/>
      <c r="S396" s="361"/>
      <c r="T396" s="361"/>
      <c r="U396" s="361"/>
      <c r="V396" s="361"/>
      <c r="W396" s="361"/>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row>
    <row r="397" spans="1:44">
      <c r="A397" s="361"/>
      <c r="B397" s="361"/>
      <c r="C397" s="361"/>
      <c r="D397" s="361"/>
      <c r="E397" s="361"/>
      <c r="F397" s="361"/>
      <c r="G397" s="361"/>
      <c r="H397" s="361"/>
      <c r="I397" s="361"/>
      <c r="J397" s="361"/>
      <c r="K397" s="361"/>
      <c r="L397" s="361"/>
      <c r="M397" s="361"/>
      <c r="N397" s="361"/>
      <c r="O397" s="361"/>
      <c r="P397" s="361"/>
      <c r="Q397" s="361"/>
      <c r="R397" s="361"/>
      <c r="S397" s="361"/>
      <c r="T397" s="361"/>
      <c r="U397" s="361"/>
      <c r="V397" s="361"/>
      <c r="W397" s="361"/>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row>
    <row r="398" spans="1:44">
      <c r="A398" s="361"/>
      <c r="B398" s="361"/>
      <c r="C398" s="361"/>
      <c r="D398" s="361"/>
      <c r="E398" s="361"/>
      <c r="F398" s="361"/>
      <c r="G398" s="361"/>
      <c r="H398" s="361"/>
      <c r="I398" s="361"/>
      <c r="J398" s="361"/>
      <c r="K398" s="361"/>
      <c r="L398" s="361"/>
      <c r="M398" s="361"/>
      <c r="N398" s="361"/>
      <c r="O398" s="361"/>
      <c r="P398" s="361"/>
      <c r="Q398" s="361"/>
      <c r="R398" s="361"/>
      <c r="S398" s="361"/>
      <c r="T398" s="361"/>
      <c r="U398" s="361"/>
      <c r="V398" s="361"/>
      <c r="W398" s="361"/>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row>
    <row r="399" spans="1:44">
      <c r="A399" s="361"/>
      <c r="B399" s="361"/>
      <c r="C399" s="361"/>
      <c r="D399" s="361"/>
      <c r="E399" s="361"/>
      <c r="F399" s="361"/>
      <c r="G399" s="361"/>
      <c r="H399" s="361"/>
      <c r="I399" s="361"/>
      <c r="J399" s="361"/>
      <c r="K399" s="361"/>
      <c r="L399" s="361"/>
      <c r="M399" s="361"/>
      <c r="N399" s="361"/>
      <c r="O399" s="361"/>
      <c r="P399" s="361"/>
      <c r="Q399" s="361"/>
      <c r="R399" s="361"/>
      <c r="S399" s="361"/>
      <c r="T399" s="361"/>
      <c r="U399" s="361"/>
      <c r="V399" s="361"/>
      <c r="W399" s="361"/>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row>
    <row r="400" spans="1:44">
      <c r="A400" s="361"/>
      <c r="B400" s="361"/>
      <c r="C400" s="361"/>
      <c r="D400" s="361"/>
      <c r="E400" s="361"/>
      <c r="F400" s="361"/>
      <c r="G400" s="361"/>
      <c r="H400" s="361"/>
      <c r="I400" s="361"/>
      <c r="J400" s="361"/>
      <c r="K400" s="361"/>
      <c r="L400" s="361"/>
      <c r="M400" s="361"/>
      <c r="N400" s="361"/>
      <c r="O400" s="361"/>
      <c r="P400" s="361"/>
      <c r="Q400" s="361"/>
      <c r="R400" s="361"/>
      <c r="S400" s="361"/>
      <c r="T400" s="361"/>
      <c r="U400" s="361"/>
      <c r="V400" s="361"/>
      <c r="W400" s="361"/>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row>
    <row r="401" spans="1:44">
      <c r="A401" s="361"/>
      <c r="B401" s="361"/>
      <c r="C401" s="361"/>
      <c r="D401" s="361"/>
      <c r="E401" s="361"/>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row>
    <row r="402" spans="1:44">
      <c r="A402" s="361"/>
      <c r="B402" s="361"/>
      <c r="C402" s="361"/>
      <c r="D402" s="361"/>
      <c r="E402" s="361"/>
      <c r="F402" s="361"/>
      <c r="G402" s="361"/>
      <c r="H402" s="361"/>
      <c r="I402" s="361"/>
      <c r="J402" s="361"/>
      <c r="K402" s="361"/>
      <c r="L402" s="361"/>
      <c r="M402" s="361"/>
      <c r="N402" s="361"/>
      <c r="O402" s="361"/>
      <c r="P402" s="361"/>
      <c r="Q402" s="361"/>
      <c r="R402" s="361"/>
      <c r="S402" s="361"/>
      <c r="T402" s="361"/>
      <c r="U402" s="361"/>
      <c r="V402" s="361"/>
      <c r="W402" s="361"/>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row>
    <row r="403" spans="1:44">
      <c r="A403" s="361"/>
      <c r="B403" s="361"/>
      <c r="C403" s="361"/>
      <c r="D403" s="361"/>
      <c r="E403" s="361"/>
      <c r="F403" s="361"/>
      <c r="G403" s="361"/>
      <c r="H403" s="361"/>
      <c r="I403" s="361"/>
      <c r="J403" s="361"/>
      <c r="K403" s="361"/>
      <c r="L403" s="361"/>
      <c r="M403" s="361"/>
      <c r="N403" s="361"/>
      <c r="O403" s="361"/>
      <c r="P403" s="361"/>
      <c r="Q403" s="361"/>
      <c r="R403" s="361"/>
      <c r="S403" s="361"/>
      <c r="T403" s="361"/>
      <c r="U403" s="361"/>
      <c r="V403" s="361"/>
      <c r="W403" s="361"/>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row>
    <row r="404" spans="1:44">
      <c r="A404" s="361"/>
      <c r="B404" s="361"/>
      <c r="C404" s="361"/>
      <c r="D404" s="361"/>
      <c r="E404" s="361"/>
      <c r="F404" s="361"/>
      <c r="G404" s="361"/>
      <c r="H404" s="361"/>
      <c r="I404" s="361"/>
      <c r="J404" s="361"/>
      <c r="K404" s="361"/>
      <c r="L404" s="361"/>
      <c r="M404" s="361"/>
      <c r="N404" s="361"/>
      <c r="O404" s="361"/>
      <c r="P404" s="361"/>
      <c r="Q404" s="361"/>
      <c r="R404" s="361"/>
      <c r="S404" s="361"/>
      <c r="T404" s="361"/>
      <c r="U404" s="361"/>
      <c r="V404" s="361"/>
      <c r="W404" s="361"/>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row>
    <row r="405" spans="1:44">
      <c r="A405" s="361"/>
      <c r="B405" s="361"/>
      <c r="C405" s="361"/>
      <c r="D405" s="361"/>
      <c r="E405" s="361"/>
      <c r="F405" s="361"/>
      <c r="G405" s="361"/>
      <c r="H405" s="361"/>
      <c r="I405" s="361"/>
      <c r="J405" s="361"/>
      <c r="K405" s="361"/>
      <c r="L405" s="361"/>
      <c r="M405" s="361"/>
      <c r="N405" s="361"/>
      <c r="O405" s="361"/>
      <c r="P405" s="361"/>
      <c r="Q405" s="361"/>
      <c r="R405" s="361"/>
      <c r="S405" s="361"/>
      <c r="T405" s="361"/>
      <c r="U405" s="361"/>
      <c r="V405" s="361"/>
      <c r="W405" s="361"/>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row>
    <row r="406" spans="1:44">
      <c r="A406" s="361"/>
      <c r="B406" s="361"/>
      <c r="C406" s="361"/>
      <c r="D406" s="361"/>
      <c r="E406" s="361"/>
      <c r="F406" s="361"/>
      <c r="G406" s="361"/>
      <c r="H406" s="361"/>
      <c r="I406" s="361"/>
      <c r="J406" s="361"/>
      <c r="K406" s="361"/>
      <c r="L406" s="361"/>
      <c r="M406" s="361"/>
      <c r="N406" s="361"/>
      <c r="O406" s="361"/>
      <c r="P406" s="361"/>
      <c r="Q406" s="361"/>
      <c r="R406" s="361"/>
      <c r="S406" s="361"/>
      <c r="T406" s="361"/>
      <c r="U406" s="361"/>
      <c r="V406" s="361"/>
      <c r="W406" s="361"/>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row>
    <row r="407" spans="1:44">
      <c r="A407" s="361"/>
      <c r="B407" s="361"/>
      <c r="C407" s="361"/>
      <c r="D407" s="361"/>
      <c r="E407" s="361"/>
      <c r="F407" s="361"/>
      <c r="G407" s="361"/>
      <c r="H407" s="361"/>
      <c r="I407" s="361"/>
      <c r="J407" s="361"/>
      <c r="K407" s="361"/>
      <c r="L407" s="361"/>
      <c r="M407" s="361"/>
      <c r="N407" s="361"/>
      <c r="O407" s="361"/>
      <c r="P407" s="361"/>
      <c r="Q407" s="361"/>
      <c r="R407" s="361"/>
      <c r="S407" s="361"/>
      <c r="T407" s="361"/>
      <c r="U407" s="361"/>
      <c r="V407" s="361"/>
      <c r="W407" s="361"/>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row>
    <row r="408" spans="1:44">
      <c r="A408" s="361"/>
      <c r="B408" s="361"/>
      <c r="C408" s="361"/>
      <c r="D408" s="361"/>
      <c r="E408" s="361"/>
      <c r="F408" s="361"/>
      <c r="G408" s="361"/>
      <c r="H408" s="361"/>
      <c r="I408" s="361"/>
      <c r="J408" s="361"/>
      <c r="K408" s="361"/>
      <c r="L408" s="361"/>
      <c r="M408" s="361"/>
      <c r="N408" s="361"/>
      <c r="O408" s="361"/>
      <c r="P408" s="361"/>
      <c r="Q408" s="361"/>
      <c r="R408" s="361"/>
      <c r="S408" s="361"/>
      <c r="T408" s="361"/>
      <c r="U408" s="361"/>
      <c r="V408" s="361"/>
      <c r="W408" s="361"/>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row>
    <row r="409" spans="1:44">
      <c r="A409" s="361"/>
      <c r="B409" s="361"/>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row>
    <row r="410" spans="1:44">
      <c r="A410" s="361"/>
      <c r="B410" s="361"/>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row>
    <row r="411" spans="1:44">
      <c r="A411" s="361"/>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row>
    <row r="412" spans="1:44">
      <c r="A412" s="361"/>
      <c r="B412" s="361"/>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row>
    <row r="413" spans="1:44">
      <c r="A413" s="361"/>
      <c r="B413" s="361"/>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row>
    <row r="414" spans="1:44">
      <c r="A414" s="361"/>
      <c r="B414" s="361"/>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row>
    <row r="415" spans="1:44">
      <c r="A415" s="361"/>
      <c r="B415" s="361"/>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row>
    <row r="416" spans="1:44">
      <c r="A416" s="361"/>
      <c r="B416" s="361"/>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row>
    <row r="417" spans="1:44">
      <c r="A417" s="361"/>
      <c r="B417" s="361"/>
      <c r="C417" s="361"/>
      <c r="D417" s="361"/>
      <c r="E417" s="361"/>
      <c r="F417" s="361"/>
      <c r="G417" s="361"/>
      <c r="H417" s="361"/>
      <c r="I417" s="361"/>
      <c r="J417" s="361"/>
      <c r="K417" s="361"/>
      <c r="L417" s="361"/>
      <c r="M417" s="361"/>
      <c r="N417" s="361"/>
      <c r="O417" s="361"/>
      <c r="P417" s="361"/>
      <c r="Q417" s="361"/>
      <c r="R417" s="361"/>
      <c r="S417" s="361"/>
      <c r="T417" s="361"/>
      <c r="U417" s="361"/>
      <c r="V417" s="361"/>
      <c r="W417" s="361"/>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row>
    <row r="418" spans="1:44">
      <c r="A418" s="361"/>
      <c r="B418" s="361"/>
      <c r="C418" s="361"/>
      <c r="D418" s="361"/>
      <c r="E418" s="361"/>
      <c r="F418" s="361"/>
      <c r="G418" s="361"/>
      <c r="H418" s="361"/>
      <c r="I418" s="361"/>
      <c r="J418" s="361"/>
      <c r="K418" s="361"/>
      <c r="L418" s="361"/>
      <c r="M418" s="361"/>
      <c r="N418" s="361"/>
      <c r="O418" s="361"/>
      <c r="P418" s="361"/>
      <c r="Q418" s="361"/>
      <c r="R418" s="361"/>
      <c r="S418" s="361"/>
      <c r="T418" s="361"/>
      <c r="U418" s="361"/>
      <c r="V418" s="361"/>
      <c r="W418" s="361"/>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row>
    <row r="419" spans="1:44">
      <c r="A419" s="361"/>
      <c r="B419" s="361"/>
      <c r="C419" s="361"/>
      <c r="D419" s="361"/>
      <c r="E419" s="361"/>
      <c r="F419" s="361"/>
      <c r="G419" s="361"/>
      <c r="H419" s="361"/>
      <c r="I419" s="361"/>
      <c r="J419" s="361"/>
      <c r="K419" s="361"/>
      <c r="L419" s="361"/>
      <c r="M419" s="361"/>
      <c r="N419" s="361"/>
      <c r="O419" s="361"/>
      <c r="P419" s="361"/>
      <c r="Q419" s="361"/>
      <c r="R419" s="361"/>
      <c r="S419" s="361"/>
      <c r="T419" s="361"/>
      <c r="U419" s="361"/>
      <c r="V419" s="361"/>
      <c r="W419" s="361"/>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row>
    <row r="420" spans="1:44">
      <c r="A420" s="361"/>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row>
    <row r="421" spans="1:44">
      <c r="A421" s="361"/>
      <c r="B421" s="361"/>
      <c r="C421" s="361"/>
      <c r="D421" s="361"/>
      <c r="E421" s="361"/>
      <c r="F421" s="361"/>
      <c r="G421" s="361"/>
      <c r="H421" s="361"/>
      <c r="I421" s="361"/>
      <c r="J421" s="361"/>
      <c r="K421" s="361"/>
      <c r="L421" s="361"/>
      <c r="M421" s="361"/>
      <c r="N421" s="361"/>
      <c r="O421" s="361"/>
      <c r="P421" s="361"/>
      <c r="Q421" s="361"/>
      <c r="R421" s="361"/>
      <c r="S421" s="361"/>
      <c r="T421" s="361"/>
      <c r="U421" s="361"/>
      <c r="V421" s="361"/>
      <c r="W421" s="361"/>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row>
    <row r="422" spans="1:44">
      <c r="A422" s="361"/>
      <c r="B422" s="361"/>
      <c r="C422" s="361"/>
      <c r="D422" s="361"/>
      <c r="E422" s="361"/>
      <c r="F422" s="361"/>
      <c r="G422" s="361"/>
      <c r="H422" s="361"/>
      <c r="I422" s="361"/>
      <c r="J422" s="361"/>
      <c r="K422" s="361"/>
      <c r="L422" s="361"/>
      <c r="M422" s="361"/>
      <c r="N422" s="361"/>
      <c r="O422" s="361"/>
      <c r="P422" s="361"/>
      <c r="Q422" s="361"/>
      <c r="R422" s="361"/>
      <c r="S422" s="361"/>
      <c r="T422" s="361"/>
      <c r="U422" s="361"/>
      <c r="V422" s="361"/>
      <c r="W422" s="361"/>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row>
    <row r="423" spans="1:44">
      <c r="A423" s="361"/>
      <c r="B423" s="361"/>
      <c r="C423" s="361"/>
      <c r="D423" s="361"/>
      <c r="E423" s="361"/>
      <c r="F423" s="361"/>
      <c r="G423" s="361"/>
      <c r="H423" s="361"/>
      <c r="I423" s="361"/>
      <c r="J423" s="361"/>
      <c r="K423" s="361"/>
      <c r="L423" s="361"/>
      <c r="M423" s="361"/>
      <c r="N423" s="361"/>
      <c r="O423" s="361"/>
      <c r="P423" s="361"/>
      <c r="Q423" s="361"/>
      <c r="R423" s="361"/>
      <c r="S423" s="361"/>
      <c r="T423" s="361"/>
      <c r="U423" s="361"/>
      <c r="V423" s="361"/>
      <c r="W423" s="361"/>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row>
    <row r="424" spans="1:44">
      <c r="A424" s="361"/>
      <c r="B424" s="361"/>
      <c r="C424" s="361"/>
      <c r="D424" s="361"/>
      <c r="E424" s="361"/>
      <c r="F424" s="361"/>
      <c r="G424" s="361"/>
      <c r="H424" s="361"/>
      <c r="I424" s="361"/>
      <c r="J424" s="361"/>
      <c r="K424" s="361"/>
      <c r="L424" s="361"/>
      <c r="M424" s="361"/>
      <c r="N424" s="361"/>
      <c r="O424" s="361"/>
      <c r="P424" s="361"/>
      <c r="Q424" s="361"/>
      <c r="R424" s="361"/>
      <c r="S424" s="361"/>
      <c r="T424" s="361"/>
      <c r="U424" s="361"/>
      <c r="V424" s="361"/>
      <c r="W424" s="361"/>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row>
    <row r="425" spans="1:44">
      <c r="A425" s="361"/>
      <c r="B425" s="361"/>
      <c r="C425" s="361"/>
      <c r="D425" s="361"/>
      <c r="E425" s="361"/>
      <c r="F425" s="361"/>
      <c r="G425" s="361"/>
      <c r="H425" s="361"/>
      <c r="I425" s="361"/>
      <c r="J425" s="361"/>
      <c r="K425" s="361"/>
      <c r="L425" s="361"/>
      <c r="M425" s="361"/>
      <c r="N425" s="361"/>
      <c r="O425" s="361"/>
      <c r="P425" s="361"/>
      <c r="Q425" s="361"/>
      <c r="R425" s="361"/>
      <c r="S425" s="361"/>
      <c r="T425" s="361"/>
      <c r="U425" s="361"/>
      <c r="V425" s="361"/>
      <c r="W425" s="361"/>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row>
    <row r="426" spans="1:44">
      <c r="A426" s="361"/>
      <c r="B426" s="361"/>
      <c r="C426" s="361"/>
      <c r="D426" s="361"/>
      <c r="E426" s="361"/>
      <c r="F426" s="361"/>
      <c r="G426" s="361"/>
      <c r="H426" s="361"/>
      <c r="I426" s="361"/>
      <c r="J426" s="361"/>
      <c r="K426" s="361"/>
      <c r="L426" s="361"/>
      <c r="M426" s="361"/>
      <c r="N426" s="361"/>
      <c r="O426" s="361"/>
      <c r="P426" s="361"/>
      <c r="Q426" s="361"/>
      <c r="R426" s="361"/>
      <c r="S426" s="361"/>
      <c r="T426" s="361"/>
      <c r="U426" s="361"/>
      <c r="V426" s="361"/>
      <c r="W426" s="361"/>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row>
    <row r="427" spans="1:44">
      <c r="A427" s="361"/>
      <c r="B427" s="361"/>
      <c r="C427" s="361"/>
      <c r="D427" s="361"/>
      <c r="E427" s="361"/>
      <c r="F427" s="361"/>
      <c r="G427" s="361"/>
      <c r="H427" s="361"/>
      <c r="I427" s="361"/>
      <c r="J427" s="361"/>
      <c r="K427" s="361"/>
      <c r="L427" s="361"/>
      <c r="M427" s="361"/>
      <c r="N427" s="361"/>
      <c r="O427" s="361"/>
      <c r="P427" s="361"/>
      <c r="Q427" s="361"/>
      <c r="R427" s="361"/>
      <c r="S427" s="361"/>
      <c r="T427" s="361"/>
      <c r="U427" s="361"/>
      <c r="V427" s="361"/>
      <c r="W427" s="361"/>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row>
    <row r="428" spans="1:44">
      <c r="A428" s="361"/>
      <c r="B428" s="361"/>
      <c r="C428" s="361"/>
      <c r="D428" s="361"/>
      <c r="E428" s="361"/>
      <c r="F428" s="361"/>
      <c r="G428" s="361"/>
      <c r="H428" s="361"/>
      <c r="I428" s="361"/>
      <c r="J428" s="361"/>
      <c r="K428" s="361"/>
      <c r="L428" s="361"/>
      <c r="M428" s="361"/>
      <c r="N428" s="361"/>
      <c r="O428" s="361"/>
      <c r="P428" s="361"/>
      <c r="Q428" s="361"/>
      <c r="R428" s="361"/>
      <c r="S428" s="361"/>
      <c r="T428" s="361"/>
      <c r="U428" s="361"/>
      <c r="V428" s="361"/>
      <c r="W428" s="361"/>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row>
    <row r="429" spans="1:44">
      <c r="A429" s="361"/>
      <c r="B429" s="361"/>
      <c r="C429" s="361"/>
      <c r="D429" s="361"/>
      <c r="E429" s="361"/>
      <c r="F429" s="361"/>
      <c r="G429" s="361"/>
      <c r="H429" s="361"/>
      <c r="I429" s="361"/>
      <c r="J429" s="361"/>
      <c r="K429" s="361"/>
      <c r="L429" s="361"/>
      <c r="M429" s="361"/>
      <c r="N429" s="361"/>
      <c r="O429" s="361"/>
      <c r="P429" s="361"/>
      <c r="Q429" s="361"/>
      <c r="R429" s="361"/>
      <c r="S429" s="361"/>
      <c r="T429" s="361"/>
      <c r="U429" s="361"/>
      <c r="V429" s="361"/>
      <c r="W429" s="361"/>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row>
    <row r="430" spans="1:44">
      <c r="A430" s="361"/>
      <c r="B430" s="361"/>
      <c r="C430" s="361"/>
      <c r="D430" s="361"/>
      <c r="E430" s="361"/>
      <c r="F430" s="361"/>
      <c r="G430" s="361"/>
      <c r="H430" s="361"/>
      <c r="I430" s="361"/>
      <c r="J430" s="361"/>
      <c r="K430" s="361"/>
      <c r="L430" s="361"/>
      <c r="M430" s="361"/>
      <c r="N430" s="361"/>
      <c r="O430" s="361"/>
      <c r="P430" s="361"/>
      <c r="Q430" s="361"/>
      <c r="R430" s="361"/>
      <c r="S430" s="361"/>
      <c r="T430" s="361"/>
      <c r="U430" s="361"/>
      <c r="V430" s="361"/>
      <c r="W430" s="361"/>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row>
    <row r="431" spans="1:44">
      <c r="A431" s="361"/>
      <c r="B431" s="361"/>
      <c r="C431" s="361"/>
      <c r="D431" s="361"/>
      <c r="E431" s="361"/>
      <c r="F431" s="361"/>
      <c r="G431" s="361"/>
      <c r="H431" s="361"/>
      <c r="I431" s="361"/>
      <c r="J431" s="361"/>
      <c r="K431" s="361"/>
      <c r="L431" s="361"/>
      <c r="M431" s="361"/>
      <c r="N431" s="361"/>
      <c r="O431" s="361"/>
      <c r="P431" s="361"/>
      <c r="Q431" s="361"/>
      <c r="R431" s="361"/>
      <c r="S431" s="361"/>
      <c r="T431" s="361"/>
      <c r="U431" s="361"/>
      <c r="V431" s="361"/>
      <c r="W431" s="361"/>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row>
    <row r="432" spans="1:44">
      <c r="A432" s="361"/>
      <c r="B432" s="361"/>
      <c r="C432" s="361"/>
      <c r="D432" s="361"/>
      <c r="E432" s="361"/>
      <c r="F432" s="361"/>
      <c r="G432" s="361"/>
      <c r="H432" s="361"/>
      <c r="I432" s="361"/>
      <c r="J432" s="361"/>
      <c r="K432" s="361"/>
      <c r="L432" s="361"/>
      <c r="M432" s="361"/>
      <c r="N432" s="361"/>
      <c r="O432" s="361"/>
      <c r="P432" s="361"/>
      <c r="Q432" s="361"/>
      <c r="R432" s="361"/>
      <c r="S432" s="361"/>
      <c r="T432" s="361"/>
      <c r="U432" s="361"/>
      <c r="V432" s="361"/>
      <c r="W432" s="361"/>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row>
    <row r="433" spans="1:44">
      <c r="A433" s="361"/>
      <c r="B433" s="361"/>
      <c r="C433" s="361"/>
      <c r="D433" s="361"/>
      <c r="E433" s="361"/>
      <c r="F433" s="361"/>
      <c r="G433" s="361"/>
      <c r="H433" s="361"/>
      <c r="I433" s="361"/>
      <c r="J433" s="361"/>
      <c r="K433" s="361"/>
      <c r="L433" s="361"/>
      <c r="M433" s="361"/>
      <c r="N433" s="361"/>
      <c r="O433" s="361"/>
      <c r="P433" s="361"/>
      <c r="Q433" s="361"/>
      <c r="R433" s="361"/>
      <c r="S433" s="361"/>
      <c r="T433" s="361"/>
      <c r="U433" s="361"/>
      <c r="V433" s="361"/>
      <c r="W433" s="361"/>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row>
    <row r="434" spans="1:44">
      <c r="A434" s="361"/>
      <c r="B434" s="361"/>
      <c r="C434" s="361"/>
      <c r="D434" s="361"/>
      <c r="E434" s="361"/>
      <c r="F434" s="361"/>
      <c r="G434" s="361"/>
      <c r="H434" s="361"/>
      <c r="I434" s="361"/>
      <c r="J434" s="361"/>
      <c r="K434" s="361"/>
      <c r="L434" s="361"/>
      <c r="M434" s="361"/>
      <c r="N434" s="361"/>
      <c r="O434" s="361"/>
      <c r="P434" s="361"/>
      <c r="Q434" s="361"/>
      <c r="R434" s="361"/>
      <c r="S434" s="361"/>
      <c r="T434" s="361"/>
      <c r="U434" s="361"/>
      <c r="V434" s="361"/>
      <c r="W434" s="361"/>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row>
    <row r="435" spans="1:44">
      <c r="A435" s="361"/>
      <c r="B435" s="361"/>
      <c r="C435" s="361"/>
      <c r="D435" s="361"/>
      <c r="E435" s="361"/>
      <c r="F435" s="361"/>
      <c r="G435" s="361"/>
      <c r="H435" s="361"/>
      <c r="I435" s="361"/>
      <c r="J435" s="361"/>
      <c r="K435" s="361"/>
      <c r="L435" s="361"/>
      <c r="M435" s="361"/>
      <c r="N435" s="361"/>
      <c r="O435" s="361"/>
      <c r="P435" s="361"/>
      <c r="Q435" s="361"/>
      <c r="R435" s="361"/>
      <c r="S435" s="361"/>
      <c r="T435" s="361"/>
      <c r="U435" s="361"/>
      <c r="V435" s="361"/>
      <c r="W435" s="361"/>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row>
    <row r="436" spans="1:44">
      <c r="A436" s="361"/>
      <c r="B436" s="361"/>
      <c r="C436" s="361"/>
      <c r="D436" s="361"/>
      <c r="E436" s="361"/>
      <c r="F436" s="361"/>
      <c r="G436" s="361"/>
      <c r="H436" s="361"/>
      <c r="I436" s="361"/>
      <c r="J436" s="361"/>
      <c r="K436" s="361"/>
      <c r="L436" s="361"/>
      <c r="M436" s="361"/>
      <c r="N436" s="361"/>
      <c r="O436" s="361"/>
      <c r="P436" s="361"/>
      <c r="Q436" s="361"/>
      <c r="R436" s="361"/>
      <c r="S436" s="361"/>
      <c r="T436" s="361"/>
      <c r="U436" s="361"/>
      <c r="V436" s="361"/>
      <c r="W436" s="361"/>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row>
    <row r="437" spans="1:44">
      <c r="A437" s="361"/>
      <c r="B437" s="361"/>
      <c r="C437" s="361"/>
      <c r="D437" s="361"/>
      <c r="E437" s="361"/>
      <c r="F437" s="361"/>
      <c r="G437" s="361"/>
      <c r="H437" s="361"/>
      <c r="I437" s="361"/>
      <c r="J437" s="361"/>
      <c r="K437" s="361"/>
      <c r="L437" s="361"/>
      <c r="M437" s="361"/>
      <c r="N437" s="361"/>
      <c r="O437" s="361"/>
      <c r="P437" s="361"/>
      <c r="Q437" s="361"/>
      <c r="R437" s="361"/>
      <c r="S437" s="361"/>
      <c r="T437" s="361"/>
      <c r="U437" s="361"/>
      <c r="V437" s="361"/>
      <c r="W437" s="361"/>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row>
    <row r="438" spans="1:44">
      <c r="A438" s="361"/>
      <c r="B438" s="361"/>
      <c r="C438" s="361"/>
      <c r="D438" s="361"/>
      <c r="E438" s="361"/>
      <c r="F438" s="361"/>
      <c r="G438" s="361"/>
      <c r="H438" s="361"/>
      <c r="I438" s="361"/>
      <c r="J438" s="361"/>
      <c r="K438" s="361"/>
      <c r="L438" s="361"/>
      <c r="M438" s="361"/>
      <c r="N438" s="361"/>
      <c r="O438" s="361"/>
      <c r="P438" s="361"/>
      <c r="Q438" s="361"/>
      <c r="R438" s="361"/>
      <c r="S438" s="361"/>
      <c r="T438" s="361"/>
      <c r="U438" s="361"/>
      <c r="V438" s="361"/>
      <c r="W438" s="361"/>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row>
    <row r="439" spans="1:44">
      <c r="A439" s="361"/>
      <c r="B439" s="361"/>
      <c r="C439" s="361"/>
      <c r="D439" s="361"/>
      <c r="E439" s="361"/>
      <c r="F439" s="361"/>
      <c r="G439" s="361"/>
      <c r="H439" s="361"/>
      <c r="I439" s="361"/>
      <c r="J439" s="361"/>
      <c r="K439" s="361"/>
      <c r="L439" s="361"/>
      <c r="M439" s="361"/>
      <c r="N439" s="361"/>
      <c r="O439" s="361"/>
      <c r="P439" s="361"/>
      <c r="Q439" s="361"/>
      <c r="R439" s="361"/>
      <c r="S439" s="361"/>
      <c r="T439" s="361"/>
      <c r="U439" s="361"/>
      <c r="V439" s="361"/>
      <c r="W439" s="361"/>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row>
    <row r="440" spans="1:44">
      <c r="A440" s="361"/>
      <c r="B440" s="361"/>
      <c r="C440" s="361"/>
      <c r="D440" s="361"/>
      <c r="E440" s="361"/>
      <c r="F440" s="361"/>
      <c r="G440" s="361"/>
      <c r="H440" s="361"/>
      <c r="I440" s="361"/>
      <c r="J440" s="361"/>
      <c r="K440" s="361"/>
      <c r="L440" s="361"/>
      <c r="M440" s="361"/>
      <c r="N440" s="361"/>
      <c r="O440" s="361"/>
      <c r="P440" s="361"/>
      <c r="Q440" s="361"/>
      <c r="R440" s="361"/>
      <c r="S440" s="361"/>
      <c r="T440" s="361"/>
      <c r="U440" s="361"/>
      <c r="V440" s="361"/>
      <c r="W440" s="361"/>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row>
    <row r="441" spans="1:44">
      <c r="A441" s="361"/>
      <c r="B441" s="361"/>
      <c r="C441" s="361"/>
      <c r="D441" s="361"/>
      <c r="E441" s="361"/>
      <c r="F441" s="361"/>
      <c r="G441" s="361"/>
      <c r="H441" s="361"/>
      <c r="I441" s="361"/>
      <c r="J441" s="361"/>
      <c r="K441" s="361"/>
      <c r="L441" s="361"/>
      <c r="M441" s="361"/>
      <c r="N441" s="361"/>
      <c r="O441" s="361"/>
      <c r="P441" s="361"/>
      <c r="Q441" s="361"/>
      <c r="R441" s="361"/>
      <c r="S441" s="361"/>
      <c r="T441" s="361"/>
      <c r="U441" s="361"/>
      <c r="V441" s="361"/>
      <c r="W441" s="361"/>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row>
    <row r="442" spans="1:44">
      <c r="A442" s="361"/>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row>
    <row r="443" spans="1:44">
      <c r="A443" s="361"/>
      <c r="B443" s="361"/>
      <c r="C443" s="361"/>
      <c r="D443" s="361"/>
      <c r="E443" s="361"/>
      <c r="F443" s="361"/>
      <c r="G443" s="361"/>
      <c r="H443" s="361"/>
      <c r="I443" s="361"/>
      <c r="J443" s="361"/>
      <c r="K443" s="361"/>
      <c r="L443" s="361"/>
      <c r="M443" s="361"/>
      <c r="N443" s="361"/>
      <c r="O443" s="361"/>
      <c r="P443" s="361"/>
      <c r="Q443" s="361"/>
      <c r="R443" s="361"/>
      <c r="S443" s="361"/>
      <c r="T443" s="361"/>
      <c r="U443" s="361"/>
      <c r="V443" s="361"/>
      <c r="W443" s="361"/>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row>
    <row r="444" spans="1:44">
      <c r="A444" s="361"/>
      <c r="B444" s="361"/>
      <c r="C444" s="361"/>
      <c r="D444" s="361"/>
      <c r="E444" s="361"/>
      <c r="F444" s="361"/>
      <c r="G444" s="361"/>
      <c r="H444" s="361"/>
      <c r="I444" s="361"/>
      <c r="J444" s="361"/>
      <c r="K444" s="361"/>
      <c r="L444" s="361"/>
      <c r="M444" s="361"/>
      <c r="N444" s="361"/>
      <c r="O444" s="361"/>
      <c r="P444" s="361"/>
      <c r="Q444" s="361"/>
      <c r="R444" s="361"/>
      <c r="S444" s="361"/>
      <c r="T444" s="361"/>
      <c r="U444" s="361"/>
      <c r="V444" s="361"/>
      <c r="W444" s="361"/>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row>
    <row r="445" spans="1:44">
      <c r="A445" s="361"/>
      <c r="B445" s="361"/>
      <c r="C445" s="361"/>
      <c r="D445" s="361"/>
      <c r="E445" s="361"/>
      <c r="F445" s="361"/>
      <c r="G445" s="361"/>
      <c r="H445" s="361"/>
      <c r="I445" s="361"/>
      <c r="J445" s="361"/>
      <c r="K445" s="361"/>
      <c r="L445" s="361"/>
      <c r="M445" s="361"/>
      <c r="N445" s="361"/>
      <c r="O445" s="361"/>
      <c r="P445" s="361"/>
      <c r="Q445" s="361"/>
      <c r="R445" s="361"/>
      <c r="S445" s="361"/>
      <c r="T445" s="361"/>
      <c r="U445" s="361"/>
      <c r="V445" s="361"/>
      <c r="W445" s="361"/>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row>
    <row r="446" spans="1:44">
      <c r="A446" s="361"/>
      <c r="B446" s="361"/>
      <c r="C446" s="361"/>
      <c r="D446" s="361"/>
      <c r="E446" s="361"/>
      <c r="F446" s="361"/>
      <c r="G446" s="361"/>
      <c r="H446" s="361"/>
      <c r="I446" s="361"/>
      <c r="J446" s="361"/>
      <c r="K446" s="361"/>
      <c r="L446" s="361"/>
      <c r="M446" s="361"/>
      <c r="N446" s="361"/>
      <c r="O446" s="361"/>
      <c r="P446" s="361"/>
      <c r="Q446" s="361"/>
      <c r="R446" s="361"/>
      <c r="S446" s="361"/>
      <c r="T446" s="361"/>
      <c r="U446" s="361"/>
      <c r="V446" s="361"/>
      <c r="W446" s="361"/>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row>
    <row r="447" spans="1:44">
      <c r="A447" s="361"/>
      <c r="B447" s="361"/>
      <c r="C447" s="361"/>
      <c r="D447" s="361"/>
      <c r="E447" s="361"/>
      <c r="F447" s="361"/>
      <c r="G447" s="361"/>
      <c r="H447" s="361"/>
      <c r="I447" s="361"/>
      <c r="J447" s="361"/>
      <c r="K447" s="361"/>
      <c r="L447" s="361"/>
      <c r="M447" s="361"/>
      <c r="N447" s="361"/>
      <c r="O447" s="361"/>
      <c r="P447" s="361"/>
      <c r="Q447" s="361"/>
      <c r="R447" s="361"/>
      <c r="S447" s="361"/>
      <c r="T447" s="361"/>
      <c r="U447" s="361"/>
      <c r="V447" s="361"/>
      <c r="W447" s="361"/>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row>
    <row r="448" spans="1:44">
      <c r="A448" s="361"/>
      <c r="B448" s="361"/>
      <c r="C448" s="361"/>
      <c r="D448" s="361"/>
      <c r="E448" s="361"/>
      <c r="F448" s="361"/>
      <c r="G448" s="361"/>
      <c r="H448" s="361"/>
      <c r="I448" s="361"/>
      <c r="J448" s="361"/>
      <c r="K448" s="361"/>
      <c r="L448" s="361"/>
      <c r="M448" s="361"/>
      <c r="N448" s="361"/>
      <c r="O448" s="361"/>
      <c r="P448" s="361"/>
      <c r="Q448" s="361"/>
      <c r="R448" s="361"/>
      <c r="S448" s="361"/>
      <c r="T448" s="361"/>
      <c r="U448" s="361"/>
      <c r="V448" s="361"/>
      <c r="W448" s="361"/>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row>
    <row r="449" spans="1:44">
      <c r="A449" s="361"/>
      <c r="B449" s="361"/>
      <c r="C449" s="361"/>
      <c r="D449" s="361"/>
      <c r="E449" s="361"/>
      <c r="F449" s="361"/>
      <c r="G449" s="361"/>
      <c r="H449" s="361"/>
      <c r="I449" s="361"/>
      <c r="J449" s="361"/>
      <c r="K449" s="361"/>
      <c r="L449" s="361"/>
      <c r="M449" s="361"/>
      <c r="N449" s="361"/>
      <c r="O449" s="361"/>
      <c r="P449" s="361"/>
      <c r="Q449" s="361"/>
      <c r="R449" s="361"/>
      <c r="S449" s="361"/>
      <c r="T449" s="361"/>
      <c r="U449" s="361"/>
      <c r="V449" s="361"/>
      <c r="W449" s="361"/>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row>
    <row r="450" spans="1:44">
      <c r="A450" s="361"/>
      <c r="B450" s="361"/>
      <c r="C450" s="361"/>
      <c r="D450" s="361"/>
      <c r="E450" s="361"/>
      <c r="F450" s="361"/>
      <c r="G450" s="361"/>
      <c r="H450" s="361"/>
      <c r="I450" s="361"/>
      <c r="J450" s="361"/>
      <c r="K450" s="361"/>
      <c r="L450" s="361"/>
      <c r="M450" s="361"/>
      <c r="N450" s="361"/>
      <c r="O450" s="361"/>
      <c r="P450" s="361"/>
      <c r="Q450" s="361"/>
      <c r="R450" s="361"/>
      <c r="S450" s="361"/>
      <c r="T450" s="361"/>
      <c r="U450" s="361"/>
      <c r="V450" s="361"/>
      <c r="W450" s="361"/>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row>
    <row r="451" spans="1:44">
      <c r="A451" s="361"/>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row>
    <row r="452" spans="1:44">
      <c r="A452" s="361"/>
      <c r="B452" s="361"/>
      <c r="C452" s="361"/>
      <c r="D452" s="361"/>
      <c r="E452" s="361"/>
      <c r="F452" s="361"/>
      <c r="G452" s="361"/>
      <c r="H452" s="361"/>
      <c r="I452" s="361"/>
      <c r="J452" s="361"/>
      <c r="K452" s="361"/>
      <c r="L452" s="361"/>
      <c r="M452" s="361"/>
      <c r="N452" s="361"/>
      <c r="O452" s="361"/>
      <c r="P452" s="361"/>
      <c r="Q452" s="361"/>
      <c r="R452" s="361"/>
      <c r="S452" s="361"/>
      <c r="T452" s="361"/>
      <c r="U452" s="361"/>
      <c r="V452" s="361"/>
      <c r="W452" s="361"/>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row>
    <row r="453" spans="1:44">
      <c r="A453" s="361"/>
      <c r="B453" s="361"/>
      <c r="C453" s="361"/>
      <c r="D453" s="361"/>
      <c r="E453" s="361"/>
      <c r="F453" s="361"/>
      <c r="G453" s="361"/>
      <c r="H453" s="361"/>
      <c r="I453" s="361"/>
      <c r="J453" s="361"/>
      <c r="K453" s="361"/>
      <c r="L453" s="361"/>
      <c r="M453" s="361"/>
      <c r="N453" s="361"/>
      <c r="O453" s="361"/>
      <c r="P453" s="361"/>
      <c r="Q453" s="361"/>
      <c r="R453" s="361"/>
      <c r="S453" s="361"/>
      <c r="T453" s="361"/>
      <c r="U453" s="361"/>
      <c r="V453" s="361"/>
      <c r="W453" s="361"/>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row>
    <row r="454" spans="1:44">
      <c r="A454" s="361"/>
      <c r="B454" s="361"/>
      <c r="C454" s="361"/>
      <c r="D454" s="361"/>
      <c r="E454" s="361"/>
      <c r="F454" s="361"/>
      <c r="G454" s="361"/>
      <c r="H454" s="361"/>
      <c r="I454" s="361"/>
      <c r="J454" s="361"/>
      <c r="K454" s="361"/>
      <c r="L454" s="361"/>
      <c r="M454" s="361"/>
      <c r="N454" s="361"/>
      <c r="O454" s="361"/>
      <c r="P454" s="361"/>
      <c r="Q454" s="361"/>
      <c r="R454" s="361"/>
      <c r="S454" s="361"/>
      <c r="T454" s="361"/>
      <c r="U454" s="361"/>
      <c r="V454" s="361"/>
      <c r="W454" s="361"/>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row>
    <row r="455" spans="1:44">
      <c r="A455" s="361"/>
      <c r="B455" s="361"/>
      <c r="C455" s="361"/>
      <c r="D455" s="361"/>
      <c r="E455" s="361"/>
      <c r="F455" s="361"/>
      <c r="G455" s="361"/>
      <c r="H455" s="361"/>
      <c r="I455" s="361"/>
      <c r="J455" s="361"/>
      <c r="K455" s="361"/>
      <c r="L455" s="361"/>
      <c r="M455" s="361"/>
      <c r="N455" s="361"/>
      <c r="O455" s="361"/>
      <c r="P455" s="361"/>
      <c r="Q455" s="361"/>
      <c r="R455" s="361"/>
      <c r="S455" s="361"/>
      <c r="T455" s="361"/>
      <c r="U455" s="361"/>
      <c r="V455" s="361"/>
      <c r="W455" s="361"/>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row>
    <row r="456" spans="1:44">
      <c r="A456" s="361"/>
      <c r="B456" s="361"/>
      <c r="C456" s="361"/>
      <c r="D456" s="361"/>
      <c r="E456" s="361"/>
      <c r="F456" s="361"/>
      <c r="G456" s="361"/>
      <c r="H456" s="361"/>
      <c r="I456" s="361"/>
      <c r="J456" s="361"/>
      <c r="K456" s="361"/>
      <c r="L456" s="361"/>
      <c r="M456" s="361"/>
      <c r="N456" s="361"/>
      <c r="O456" s="361"/>
      <c r="P456" s="361"/>
      <c r="Q456" s="361"/>
      <c r="R456" s="361"/>
      <c r="S456" s="361"/>
      <c r="T456" s="361"/>
      <c r="U456" s="361"/>
      <c r="V456" s="361"/>
      <c r="W456" s="361"/>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row>
    <row r="457" spans="1:44">
      <c r="A457" s="361"/>
      <c r="B457" s="361"/>
      <c r="C457" s="361"/>
      <c r="D457" s="361"/>
      <c r="E457" s="361"/>
      <c r="F457" s="361"/>
      <c r="G457" s="361"/>
      <c r="H457" s="361"/>
      <c r="I457" s="361"/>
      <c r="J457" s="361"/>
      <c r="K457" s="361"/>
      <c r="L457" s="361"/>
      <c r="M457" s="361"/>
      <c r="N457" s="361"/>
      <c r="O457" s="361"/>
      <c r="P457" s="361"/>
      <c r="Q457" s="361"/>
      <c r="R457" s="361"/>
      <c r="S457" s="361"/>
      <c r="T457" s="361"/>
      <c r="U457" s="361"/>
      <c r="V457" s="361"/>
      <c r="W457" s="361"/>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row>
    <row r="458" spans="1:44">
      <c r="A458" s="361"/>
      <c r="B458" s="361"/>
      <c r="C458" s="361"/>
      <c r="D458" s="361"/>
      <c r="E458" s="361"/>
      <c r="F458" s="361"/>
      <c r="G458" s="361"/>
      <c r="H458" s="361"/>
      <c r="I458" s="361"/>
      <c r="J458" s="361"/>
      <c r="K458" s="361"/>
      <c r="L458" s="361"/>
      <c r="M458" s="361"/>
      <c r="N458" s="361"/>
      <c r="O458" s="361"/>
      <c r="P458" s="361"/>
      <c r="Q458" s="361"/>
      <c r="R458" s="361"/>
      <c r="S458" s="361"/>
      <c r="T458" s="361"/>
      <c r="U458" s="361"/>
      <c r="V458" s="361"/>
      <c r="W458" s="361"/>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row>
    <row r="459" spans="1:44">
      <c r="A459" s="361"/>
      <c r="B459" s="361"/>
      <c r="C459" s="361"/>
      <c r="D459" s="361"/>
      <c r="E459" s="361"/>
      <c r="F459" s="361"/>
      <c r="G459" s="361"/>
      <c r="H459" s="361"/>
      <c r="I459" s="361"/>
      <c r="J459" s="361"/>
      <c r="K459" s="361"/>
      <c r="L459" s="361"/>
      <c r="M459" s="361"/>
      <c r="N459" s="361"/>
      <c r="O459" s="361"/>
      <c r="P459" s="361"/>
      <c r="Q459" s="361"/>
      <c r="R459" s="361"/>
      <c r="S459" s="361"/>
      <c r="T459" s="361"/>
      <c r="U459" s="361"/>
      <c r="V459" s="361"/>
      <c r="W459" s="361"/>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row>
    <row r="460" spans="1:44">
      <c r="A460" s="361"/>
      <c r="B460" s="361"/>
      <c r="C460" s="361"/>
      <c r="D460" s="361"/>
      <c r="E460" s="361"/>
      <c r="F460" s="361"/>
      <c r="G460" s="361"/>
      <c r="H460" s="361"/>
      <c r="I460" s="361"/>
      <c r="J460" s="361"/>
      <c r="K460" s="361"/>
      <c r="L460" s="361"/>
      <c r="M460" s="361"/>
      <c r="N460" s="361"/>
      <c r="O460" s="361"/>
      <c r="P460" s="361"/>
      <c r="Q460" s="361"/>
      <c r="R460" s="361"/>
      <c r="S460" s="361"/>
      <c r="T460" s="361"/>
      <c r="U460" s="361"/>
      <c r="V460" s="361"/>
      <c r="W460" s="361"/>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row>
    <row r="461" spans="1:44">
      <c r="A461" s="361"/>
      <c r="B461" s="361"/>
      <c r="C461" s="361"/>
      <c r="D461" s="361"/>
      <c r="E461" s="361"/>
      <c r="F461" s="361"/>
      <c r="G461" s="361"/>
      <c r="H461" s="361"/>
      <c r="I461" s="361"/>
      <c r="J461" s="361"/>
      <c r="K461" s="361"/>
      <c r="L461" s="361"/>
      <c r="M461" s="361"/>
      <c r="N461" s="361"/>
      <c r="O461" s="361"/>
      <c r="P461" s="361"/>
      <c r="Q461" s="361"/>
      <c r="R461" s="361"/>
      <c r="S461" s="361"/>
      <c r="T461" s="361"/>
      <c r="U461" s="361"/>
      <c r="V461" s="361"/>
      <c r="W461" s="361"/>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row>
    <row r="462" spans="1:44">
      <c r="A462" s="361"/>
      <c r="B462" s="361"/>
      <c r="C462" s="361"/>
      <c r="D462" s="361"/>
      <c r="E462" s="361"/>
      <c r="F462" s="361"/>
      <c r="G462" s="361"/>
      <c r="H462" s="361"/>
      <c r="I462" s="361"/>
      <c r="J462" s="361"/>
      <c r="K462" s="361"/>
      <c r="L462" s="361"/>
      <c r="M462" s="361"/>
      <c r="N462" s="361"/>
      <c r="O462" s="361"/>
      <c r="P462" s="361"/>
      <c r="Q462" s="361"/>
      <c r="R462" s="361"/>
      <c r="S462" s="361"/>
      <c r="T462" s="361"/>
      <c r="U462" s="361"/>
      <c r="V462" s="361"/>
      <c r="W462" s="361"/>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row>
    <row r="463" spans="1:44">
      <c r="A463" s="361"/>
      <c r="B463" s="361"/>
      <c r="C463" s="361"/>
      <c r="D463" s="361"/>
      <c r="E463" s="361"/>
      <c r="F463" s="361"/>
      <c r="G463" s="361"/>
      <c r="H463" s="361"/>
      <c r="I463" s="361"/>
      <c r="J463" s="361"/>
      <c r="K463" s="361"/>
      <c r="L463" s="361"/>
      <c r="M463" s="361"/>
      <c r="N463" s="361"/>
      <c r="O463" s="361"/>
      <c r="P463" s="361"/>
      <c r="Q463" s="361"/>
      <c r="R463" s="361"/>
      <c r="S463" s="361"/>
      <c r="T463" s="361"/>
      <c r="U463" s="361"/>
      <c r="V463" s="361"/>
      <c r="W463" s="361"/>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row>
    <row r="464" spans="1:44">
      <c r="A464" s="361"/>
      <c r="B464" s="361"/>
      <c r="C464" s="361"/>
      <c r="D464" s="361"/>
      <c r="E464" s="361"/>
      <c r="F464" s="361"/>
      <c r="G464" s="361"/>
      <c r="H464" s="361"/>
      <c r="I464" s="361"/>
      <c r="J464" s="361"/>
      <c r="K464" s="361"/>
      <c r="L464" s="361"/>
      <c r="M464" s="361"/>
      <c r="N464" s="361"/>
      <c r="O464" s="361"/>
      <c r="P464" s="361"/>
      <c r="Q464" s="361"/>
      <c r="R464" s="361"/>
      <c r="S464" s="361"/>
      <c r="T464" s="361"/>
      <c r="U464" s="361"/>
      <c r="V464" s="361"/>
      <c r="W464" s="361"/>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row>
    <row r="465" spans="1:44">
      <c r="A465" s="361"/>
      <c r="B465" s="361"/>
      <c r="C465" s="361"/>
      <c r="D465" s="361"/>
      <c r="E465" s="361"/>
      <c r="F465" s="361"/>
      <c r="G465" s="361"/>
      <c r="H465" s="361"/>
      <c r="I465" s="361"/>
      <c r="J465" s="361"/>
      <c r="K465" s="361"/>
      <c r="L465" s="361"/>
      <c r="M465" s="361"/>
      <c r="N465" s="361"/>
      <c r="O465" s="361"/>
      <c r="P465" s="361"/>
      <c r="Q465" s="361"/>
      <c r="R465" s="361"/>
      <c r="S465" s="361"/>
      <c r="T465" s="361"/>
      <c r="U465" s="361"/>
      <c r="V465" s="361"/>
      <c r="W465" s="361"/>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row>
    <row r="466" spans="1:44">
      <c r="A466" s="361"/>
      <c r="B466" s="361"/>
      <c r="C466" s="361"/>
      <c r="D466" s="361"/>
      <c r="E466" s="361"/>
      <c r="F466" s="361"/>
      <c r="G466" s="361"/>
      <c r="H466" s="361"/>
      <c r="I466" s="361"/>
      <c r="J466" s="361"/>
      <c r="K466" s="361"/>
      <c r="L466" s="361"/>
      <c r="M466" s="361"/>
      <c r="N466" s="361"/>
      <c r="O466" s="361"/>
      <c r="P466" s="361"/>
      <c r="Q466" s="361"/>
      <c r="R466" s="361"/>
      <c r="S466" s="361"/>
      <c r="T466" s="361"/>
      <c r="U466" s="361"/>
      <c r="V466" s="361"/>
      <c r="W466" s="361"/>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row>
    <row r="467" spans="1:44">
      <c r="A467" s="361"/>
      <c r="B467" s="361"/>
      <c r="C467" s="361"/>
      <c r="D467" s="361"/>
      <c r="E467" s="361"/>
      <c r="F467" s="361"/>
      <c r="G467" s="361"/>
      <c r="H467" s="361"/>
      <c r="I467" s="361"/>
      <c r="J467" s="361"/>
      <c r="K467" s="361"/>
      <c r="L467" s="361"/>
      <c r="M467" s="361"/>
      <c r="N467" s="361"/>
      <c r="O467" s="361"/>
      <c r="P467" s="361"/>
      <c r="Q467" s="361"/>
      <c r="R467" s="361"/>
      <c r="S467" s="361"/>
      <c r="T467" s="361"/>
      <c r="U467" s="361"/>
      <c r="V467" s="361"/>
      <c r="W467" s="361"/>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row>
    <row r="468" spans="1:44">
      <c r="A468" s="361"/>
      <c r="B468" s="361"/>
      <c r="C468" s="361"/>
      <c r="D468" s="361"/>
      <c r="E468" s="361"/>
      <c r="F468" s="361"/>
      <c r="G468" s="361"/>
      <c r="H468" s="361"/>
      <c r="I468" s="361"/>
      <c r="J468" s="361"/>
      <c r="K468" s="361"/>
      <c r="L468" s="361"/>
      <c r="M468" s="361"/>
      <c r="N468" s="361"/>
      <c r="O468" s="361"/>
      <c r="P468" s="361"/>
      <c r="Q468" s="361"/>
      <c r="R468" s="361"/>
      <c r="S468" s="361"/>
      <c r="T468" s="361"/>
      <c r="U468" s="361"/>
      <c r="V468" s="361"/>
      <c r="W468" s="361"/>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row>
    <row r="469" spans="1:44">
      <c r="A469" s="361"/>
      <c r="B469" s="361"/>
      <c r="C469" s="361"/>
      <c r="D469" s="361"/>
      <c r="E469" s="361"/>
      <c r="F469" s="361"/>
      <c r="G469" s="361"/>
      <c r="H469" s="361"/>
      <c r="I469" s="361"/>
      <c r="J469" s="361"/>
      <c r="K469" s="361"/>
      <c r="L469" s="361"/>
      <c r="M469" s="361"/>
      <c r="N469" s="361"/>
      <c r="O469" s="361"/>
      <c r="P469" s="361"/>
      <c r="Q469" s="361"/>
      <c r="R469" s="361"/>
      <c r="S469" s="361"/>
      <c r="T469" s="361"/>
      <c r="U469" s="361"/>
      <c r="V469" s="361"/>
      <c r="W469" s="361"/>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row>
    <row r="470" spans="1:44">
      <c r="A470" s="361"/>
      <c r="B470" s="361"/>
      <c r="C470" s="361"/>
      <c r="D470" s="361"/>
      <c r="E470" s="361"/>
      <c r="F470" s="361"/>
      <c r="G470" s="361"/>
      <c r="H470" s="361"/>
      <c r="I470" s="361"/>
      <c r="J470" s="361"/>
      <c r="K470" s="361"/>
      <c r="L470" s="361"/>
      <c r="M470" s="361"/>
      <c r="N470" s="361"/>
      <c r="O470" s="361"/>
      <c r="P470" s="361"/>
      <c r="Q470" s="361"/>
      <c r="R470" s="361"/>
      <c r="S470" s="361"/>
      <c r="T470" s="361"/>
      <c r="U470" s="361"/>
      <c r="V470" s="361"/>
      <c r="W470" s="361"/>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row>
    <row r="471" spans="1:44">
      <c r="A471" s="361"/>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row>
    <row r="472" spans="1:44">
      <c r="A472" s="361"/>
      <c r="B472" s="361"/>
      <c r="C472" s="361"/>
      <c r="D472" s="361"/>
      <c r="E472" s="361"/>
      <c r="F472" s="361"/>
      <c r="G472" s="361"/>
      <c r="H472" s="361"/>
      <c r="I472" s="361"/>
      <c r="J472" s="361"/>
      <c r="K472" s="361"/>
      <c r="L472" s="361"/>
      <c r="M472" s="361"/>
      <c r="N472" s="361"/>
      <c r="O472" s="361"/>
      <c r="P472" s="361"/>
      <c r="Q472" s="361"/>
      <c r="R472" s="361"/>
      <c r="S472" s="361"/>
      <c r="T472" s="361"/>
      <c r="U472" s="361"/>
      <c r="V472" s="361"/>
      <c r="W472" s="361"/>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row>
    <row r="473" spans="1:44">
      <c r="A473" s="361"/>
      <c r="B473" s="361"/>
      <c r="C473" s="361"/>
      <c r="D473" s="361"/>
      <c r="E473" s="361"/>
      <c r="F473" s="361"/>
      <c r="G473" s="361"/>
      <c r="H473" s="361"/>
      <c r="I473" s="361"/>
      <c r="J473" s="361"/>
      <c r="K473" s="361"/>
      <c r="L473" s="361"/>
      <c r="M473" s="361"/>
      <c r="N473" s="361"/>
      <c r="O473" s="361"/>
      <c r="P473" s="361"/>
      <c r="Q473" s="361"/>
      <c r="R473" s="361"/>
      <c r="S473" s="361"/>
      <c r="T473" s="361"/>
      <c r="U473" s="361"/>
      <c r="V473" s="361"/>
      <c r="W473" s="361"/>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row>
    <row r="474" spans="1:44">
      <c r="A474" s="361"/>
      <c r="B474" s="361"/>
      <c r="C474" s="361"/>
      <c r="D474" s="361"/>
      <c r="E474" s="361"/>
      <c r="F474" s="361"/>
      <c r="G474" s="361"/>
      <c r="H474" s="361"/>
      <c r="I474" s="361"/>
      <c r="J474" s="361"/>
      <c r="K474" s="361"/>
      <c r="L474" s="361"/>
      <c r="M474" s="361"/>
      <c r="N474" s="361"/>
      <c r="O474" s="361"/>
      <c r="P474" s="361"/>
      <c r="Q474" s="361"/>
      <c r="R474" s="361"/>
      <c r="S474" s="361"/>
      <c r="T474" s="361"/>
      <c r="U474" s="361"/>
      <c r="V474" s="361"/>
      <c r="W474" s="361"/>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row>
    <row r="475" spans="1:44">
      <c r="A475" s="361"/>
      <c r="B475" s="361"/>
      <c r="C475" s="361"/>
      <c r="D475" s="361"/>
      <c r="E475" s="361"/>
      <c r="F475" s="361"/>
      <c r="G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row>
    <row r="476" spans="1:44">
      <c r="A476" s="361"/>
      <c r="B476" s="361"/>
      <c r="C476" s="361"/>
      <c r="D476" s="361"/>
      <c r="E476" s="361"/>
      <c r="F476" s="361"/>
      <c r="G476" s="361"/>
      <c r="H476" s="361"/>
      <c r="I476" s="361"/>
      <c r="J476" s="361"/>
      <c r="K476" s="361"/>
      <c r="L476" s="361"/>
      <c r="M476" s="361"/>
      <c r="N476" s="361"/>
      <c r="O476" s="361"/>
      <c r="P476" s="361"/>
      <c r="Q476" s="361"/>
      <c r="R476" s="361"/>
      <c r="S476" s="361"/>
      <c r="T476" s="361"/>
      <c r="U476" s="361"/>
      <c r="V476" s="361"/>
      <c r="W476" s="361"/>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row>
    <row r="477" spans="1:44">
      <c r="A477" s="361"/>
      <c r="B477" s="361"/>
      <c r="C477" s="361"/>
      <c r="D477" s="361"/>
      <c r="E477" s="361"/>
      <c r="F477" s="361"/>
      <c r="G477" s="361"/>
      <c r="H477" s="361"/>
      <c r="I477" s="361"/>
      <c r="J477" s="361"/>
      <c r="K477" s="361"/>
      <c r="L477" s="361"/>
      <c r="M477" s="361"/>
      <c r="N477" s="361"/>
      <c r="O477" s="361"/>
      <c r="P477" s="361"/>
      <c r="Q477" s="361"/>
      <c r="R477" s="361"/>
      <c r="S477" s="361"/>
      <c r="T477" s="361"/>
      <c r="U477" s="361"/>
      <c r="V477" s="361"/>
      <c r="W477" s="361"/>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row>
    <row r="478" spans="1:44">
      <c r="A478" s="361"/>
      <c r="B478" s="361"/>
      <c r="C478" s="361"/>
      <c r="D478" s="361"/>
      <c r="E478" s="361"/>
      <c r="F478" s="361"/>
      <c r="G478" s="361"/>
      <c r="H478" s="361"/>
      <c r="I478" s="361"/>
      <c r="J478" s="361"/>
      <c r="K478" s="361"/>
      <c r="L478" s="361"/>
      <c r="M478" s="361"/>
      <c r="N478" s="361"/>
      <c r="O478" s="361"/>
      <c r="P478" s="361"/>
      <c r="Q478" s="361"/>
      <c r="R478" s="361"/>
      <c r="S478" s="361"/>
      <c r="T478" s="361"/>
      <c r="U478" s="361"/>
      <c r="V478" s="361"/>
      <c r="W478" s="361"/>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row>
    <row r="479" spans="1:44">
      <c r="A479" s="361"/>
      <c r="B479" s="361"/>
      <c r="C479" s="361"/>
      <c r="D479" s="361"/>
      <c r="E479" s="361"/>
      <c r="F479" s="361"/>
      <c r="G479" s="361"/>
      <c r="H479" s="361"/>
      <c r="I479" s="361"/>
      <c r="J479" s="361"/>
      <c r="K479" s="361"/>
      <c r="L479" s="361"/>
      <c r="M479" s="361"/>
      <c r="N479" s="361"/>
      <c r="O479" s="361"/>
      <c r="P479" s="361"/>
      <c r="Q479" s="361"/>
      <c r="R479" s="361"/>
      <c r="S479" s="361"/>
      <c r="T479" s="361"/>
      <c r="U479" s="361"/>
      <c r="V479" s="361"/>
      <c r="W479" s="361"/>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row>
    <row r="480" spans="1:44">
      <c r="A480" s="361"/>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row>
    <row r="481" spans="1:44">
      <c r="A481" s="361"/>
      <c r="B481" s="361"/>
      <c r="C481" s="361"/>
      <c r="D481" s="361"/>
      <c r="E481" s="361"/>
      <c r="F481" s="361"/>
      <c r="G481" s="361"/>
      <c r="H481" s="361"/>
      <c r="I481" s="361"/>
      <c r="J481" s="361"/>
      <c r="K481" s="361"/>
      <c r="L481" s="361"/>
      <c r="M481" s="361"/>
      <c r="N481" s="361"/>
      <c r="O481" s="361"/>
      <c r="P481" s="361"/>
      <c r="Q481" s="361"/>
      <c r="R481" s="361"/>
      <c r="S481" s="361"/>
      <c r="T481" s="361"/>
      <c r="U481" s="361"/>
      <c r="V481" s="361"/>
      <c r="W481" s="361"/>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row>
    <row r="482" spans="1:44">
      <c r="A482" s="361"/>
      <c r="B482" s="361"/>
      <c r="C482" s="361"/>
      <c r="D482" s="361"/>
      <c r="E482" s="361"/>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row>
    <row r="483" spans="1:44">
      <c r="A483" s="361"/>
      <c r="B483" s="361"/>
      <c r="C483" s="361"/>
      <c r="D483" s="361"/>
      <c r="E483" s="361"/>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row>
    <row r="484" spans="1:44">
      <c r="A484" s="361"/>
      <c r="B484" s="361"/>
      <c r="C484" s="361"/>
      <c r="D484" s="361"/>
      <c r="E484" s="361"/>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row>
    <row r="485" spans="1:44">
      <c r="A485" s="361"/>
      <c r="B485" s="361"/>
      <c r="C485" s="361"/>
      <c r="D485" s="361"/>
      <c r="E485" s="361"/>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row>
    <row r="486" spans="1:44">
      <c r="A486" s="361"/>
      <c r="B486" s="361"/>
      <c r="C486" s="361"/>
      <c r="D486" s="361"/>
      <c r="E486" s="361"/>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row>
    <row r="487" spans="1:44">
      <c r="A487" s="361"/>
      <c r="B487" s="361"/>
      <c r="C487" s="361"/>
      <c r="D487" s="361"/>
      <c r="E487" s="361"/>
      <c r="F487" s="361"/>
      <c r="G487" s="361"/>
      <c r="H487" s="361"/>
      <c r="I487" s="361"/>
      <c r="J487" s="361"/>
      <c r="K487" s="361"/>
      <c r="L487" s="361"/>
      <c r="M487" s="361"/>
      <c r="N487" s="361"/>
      <c r="O487" s="361"/>
      <c r="P487" s="361"/>
      <c r="Q487" s="361"/>
      <c r="R487" s="361"/>
      <c r="S487" s="361"/>
      <c r="T487" s="361"/>
      <c r="U487" s="361"/>
      <c r="V487" s="361"/>
      <c r="W487" s="361"/>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row>
    <row r="488" spans="1:44">
      <c r="A488" s="361"/>
      <c r="B488" s="361"/>
      <c r="C488" s="361"/>
      <c r="D488" s="361"/>
      <c r="E488" s="361"/>
      <c r="F488" s="361"/>
      <c r="G488" s="361"/>
      <c r="H488" s="361"/>
      <c r="I488" s="361"/>
      <c r="J488" s="361"/>
      <c r="K488" s="361"/>
      <c r="L488" s="361"/>
      <c r="M488" s="361"/>
      <c r="N488" s="361"/>
      <c r="O488" s="361"/>
      <c r="P488" s="361"/>
      <c r="Q488" s="361"/>
      <c r="R488" s="361"/>
      <c r="S488" s="361"/>
      <c r="T488" s="361"/>
      <c r="U488" s="361"/>
      <c r="V488" s="361"/>
      <c r="W488" s="361"/>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row>
    <row r="489" spans="1:44">
      <c r="A489" s="361"/>
      <c r="B489" s="361"/>
      <c r="C489" s="361"/>
      <c r="D489" s="361"/>
      <c r="E489" s="361"/>
      <c r="F489" s="361"/>
      <c r="G489" s="361"/>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row>
    <row r="490" spans="1:44">
      <c r="A490" s="361"/>
      <c r="B490" s="361"/>
      <c r="C490" s="361"/>
      <c r="D490" s="361"/>
      <c r="E490" s="361"/>
      <c r="F490" s="361"/>
      <c r="G490" s="361"/>
      <c r="H490" s="361"/>
      <c r="I490" s="361"/>
      <c r="J490" s="361"/>
      <c r="K490" s="361"/>
      <c r="L490" s="361"/>
      <c r="M490" s="361"/>
      <c r="N490" s="361"/>
      <c r="O490" s="361"/>
      <c r="P490" s="361"/>
      <c r="Q490" s="361"/>
      <c r="R490" s="361"/>
      <c r="S490" s="361"/>
      <c r="T490" s="361"/>
      <c r="U490" s="361"/>
      <c r="V490" s="361"/>
      <c r="W490" s="361"/>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row>
    <row r="491" spans="1:44">
      <c r="A491" s="361"/>
      <c r="B491" s="361"/>
      <c r="C491" s="361"/>
      <c r="D491" s="361"/>
      <c r="E491" s="361"/>
      <c r="F491" s="361"/>
      <c r="G491" s="361"/>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row>
    <row r="492" spans="1:44">
      <c r="A492" s="361"/>
      <c r="B492" s="361"/>
      <c r="C492" s="361"/>
      <c r="D492" s="361"/>
      <c r="E492" s="361"/>
      <c r="F492" s="361"/>
      <c r="G492" s="361"/>
      <c r="H492" s="361"/>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row>
    <row r="493" spans="1:44">
      <c r="A493" s="361"/>
      <c r="B493" s="361"/>
      <c r="C493" s="361"/>
      <c r="D493" s="361"/>
      <c r="E493" s="361"/>
      <c r="F493" s="361"/>
      <c r="G493" s="361"/>
      <c r="H493" s="361"/>
      <c r="I493" s="361"/>
      <c r="J493" s="361"/>
      <c r="K493" s="361"/>
      <c r="L493" s="361"/>
      <c r="M493" s="361"/>
      <c r="N493" s="361"/>
      <c r="O493" s="361"/>
      <c r="P493" s="361"/>
      <c r="Q493" s="361"/>
      <c r="R493" s="361"/>
      <c r="S493" s="361"/>
      <c r="T493" s="361"/>
      <c r="U493" s="361"/>
      <c r="V493" s="361"/>
      <c r="W493" s="361"/>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row>
    <row r="494" spans="1:44">
      <c r="A494" s="361"/>
      <c r="B494" s="361"/>
      <c r="C494" s="361"/>
      <c r="D494" s="361"/>
      <c r="E494" s="361"/>
      <c r="F494" s="361"/>
      <c r="G494" s="361"/>
      <c r="H494" s="361"/>
      <c r="I494" s="361"/>
      <c r="J494" s="361"/>
      <c r="K494" s="361"/>
      <c r="L494" s="361"/>
      <c r="M494" s="361"/>
      <c r="N494" s="361"/>
      <c r="O494" s="361"/>
      <c r="P494" s="361"/>
      <c r="Q494" s="361"/>
      <c r="R494" s="361"/>
      <c r="S494" s="361"/>
      <c r="T494" s="361"/>
      <c r="U494" s="361"/>
      <c r="V494" s="361"/>
      <c r="W494" s="361"/>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row>
    <row r="495" spans="1:44">
      <c r="A495" s="361"/>
      <c r="B495" s="361"/>
      <c r="C495" s="361"/>
      <c r="D495" s="361"/>
      <c r="E495" s="361"/>
      <c r="F495" s="361"/>
      <c r="G495" s="361"/>
      <c r="H495" s="361"/>
      <c r="I495" s="361"/>
      <c r="J495" s="361"/>
      <c r="K495" s="361"/>
      <c r="L495" s="361"/>
      <c r="M495" s="361"/>
      <c r="N495" s="361"/>
      <c r="O495" s="361"/>
      <c r="P495" s="361"/>
      <c r="Q495" s="361"/>
      <c r="R495" s="361"/>
      <c r="S495" s="361"/>
      <c r="T495" s="361"/>
      <c r="U495" s="361"/>
      <c r="V495" s="361"/>
      <c r="W495" s="361"/>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row>
    <row r="496" spans="1:44">
      <c r="A496" s="361"/>
      <c r="B496" s="361"/>
      <c r="C496" s="361"/>
      <c r="D496" s="361"/>
      <c r="E496" s="361"/>
      <c r="F496" s="361"/>
      <c r="G496" s="361"/>
      <c r="H496" s="361"/>
      <c r="I496" s="361"/>
      <c r="J496" s="361"/>
      <c r="K496" s="361"/>
      <c r="L496" s="361"/>
      <c r="M496" s="361"/>
      <c r="N496" s="361"/>
      <c r="O496" s="361"/>
      <c r="P496" s="361"/>
      <c r="Q496" s="361"/>
      <c r="R496" s="361"/>
      <c r="S496" s="361"/>
      <c r="T496" s="361"/>
      <c r="U496" s="361"/>
      <c r="V496" s="361"/>
      <c r="W496" s="361"/>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row>
    <row r="497" spans="1:44">
      <c r="A497" s="361"/>
      <c r="B497" s="361"/>
      <c r="C497" s="361"/>
      <c r="D497" s="361"/>
      <c r="E497" s="361"/>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row>
    <row r="498" spans="1:44">
      <c r="A498" s="361"/>
      <c r="B498" s="361"/>
      <c r="C498" s="361"/>
      <c r="D498" s="361"/>
      <c r="E498" s="361"/>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row>
    <row r="499" spans="1:44">
      <c r="A499" s="361"/>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row>
    <row r="500" spans="1:44">
      <c r="A500" s="361"/>
      <c r="B500" s="361"/>
      <c r="C500" s="361"/>
      <c r="D500" s="361"/>
      <c r="E500" s="361"/>
      <c r="F500" s="361"/>
      <c r="G500" s="361"/>
      <c r="H500" s="361"/>
      <c r="I500" s="361"/>
      <c r="J500" s="361"/>
      <c r="K500" s="361"/>
      <c r="L500" s="361"/>
      <c r="M500" s="361"/>
      <c r="N500" s="361"/>
      <c r="O500" s="361"/>
      <c r="P500" s="361"/>
      <c r="Q500" s="361"/>
      <c r="R500" s="361"/>
      <c r="S500" s="361"/>
      <c r="T500" s="361"/>
      <c r="U500" s="361"/>
      <c r="V500" s="361"/>
      <c r="W500" s="361"/>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row>
    <row r="501" spans="1:44">
      <c r="A501" s="361"/>
      <c r="B501" s="361"/>
      <c r="C501" s="361"/>
      <c r="D501" s="361"/>
      <c r="E501" s="361"/>
      <c r="F501" s="361"/>
      <c r="G501" s="361"/>
      <c r="H501" s="361"/>
      <c r="I501" s="361"/>
      <c r="J501" s="361"/>
      <c r="K501" s="361"/>
      <c r="L501" s="361"/>
      <c r="M501" s="361"/>
      <c r="N501" s="361"/>
      <c r="O501" s="361"/>
      <c r="P501" s="361"/>
      <c r="Q501" s="361"/>
      <c r="R501" s="361"/>
      <c r="S501" s="361"/>
      <c r="T501" s="361"/>
      <c r="U501" s="361"/>
      <c r="V501" s="361"/>
      <c r="W501" s="361"/>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row>
    <row r="502" spans="1:44">
      <c r="A502" s="361"/>
      <c r="B502" s="361"/>
      <c r="C502" s="361"/>
      <c r="D502" s="361"/>
      <c r="E502" s="361"/>
      <c r="F502" s="361"/>
      <c r="G502" s="361"/>
      <c r="H502" s="361"/>
      <c r="I502" s="361"/>
      <c r="J502" s="361"/>
      <c r="K502" s="361"/>
      <c r="L502" s="361"/>
      <c r="M502" s="361"/>
      <c r="N502" s="361"/>
      <c r="O502" s="361"/>
      <c r="P502" s="361"/>
      <c r="Q502" s="361"/>
      <c r="R502" s="361"/>
      <c r="S502" s="361"/>
      <c r="T502" s="361"/>
      <c r="U502" s="361"/>
      <c r="V502" s="361"/>
      <c r="W502" s="361"/>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row>
  </sheetData>
  <conditionalFormatting sqref="AJ19:AO19">
    <cfRule type="cellIs" dxfId="15" priority="2" operator="equal">
      <formula>0</formula>
    </cfRule>
  </conditionalFormatting>
  <conditionalFormatting sqref="AJ19:AO19">
    <cfRule type="cellIs" dxfId="14"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M169:AN175 AJ22:AK28 AM22:AN28 AM30:AN38 AJ30:AK38 AM60:AN68 AJ50:AK58 AM50:AN58 AJ40:AK48 AJ60:AK68 AJ70:AK72 AM70:AN72 AM74:AN81 AJ74:AK81 AJ83:AK85 AM83:AN85 AM87:AN93 AJ87:AK93 AJ104:AK110 AM104:AN110 AJ112:AK120 AM112:AN120 AJ122:AK130 AM122:AN130 AJ132:AK140 AM132:AN140 AM142:AN150 AJ142:AK150 AJ152:AK154 AM152:AN154 AJ156:AK163 AM156:AN163 AJ165:AK167 AM165:AN167 AJ169:AK175 AM40:AN48">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rowBreaks count="1" manualBreakCount="1">
    <brk id="100" max="41" man="1"/>
  </rowBreaks>
  <drawing r:id="rId2"/>
</worksheet>
</file>

<file path=xl/worksheets/sheet7.xml><?xml version="1.0" encoding="utf-8"?>
<worksheet xmlns="http://schemas.openxmlformats.org/spreadsheetml/2006/main" xmlns:r="http://schemas.openxmlformats.org/officeDocument/2006/relationships">
  <sheetPr>
    <tabColor rgb="FF7030A0"/>
  </sheetPr>
  <dimension ref="A1:AW221"/>
  <sheetViews>
    <sheetView showGridLines="0" zoomScale="160" zoomScaleNormal="160" zoomScaleSheetLayoutView="160" workbookViewId="0"/>
  </sheetViews>
  <sheetFormatPr baseColWidth="10" defaultColWidth="11.42578125" defaultRowHeight="13.5"/>
  <cols>
    <col min="1" max="2" width="1.28515625" style="288" customWidth="1"/>
    <col min="3" max="41" width="0.85546875" style="288" customWidth="1"/>
    <col min="42" max="46" width="10.28515625" style="288" customWidth="1"/>
    <col min="47" max="47" width="11.140625" style="288" customWidth="1"/>
    <col min="48" max="48" width="1.140625" style="288" customWidth="1"/>
    <col min="49" max="49" width="11.140625" style="288" customWidth="1"/>
    <col min="50" max="16384" width="11.42578125" style="1"/>
  </cols>
  <sheetData>
    <row r="1" spans="1:49" s="29" customFormat="1" ht="6.75" customHeight="1">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9"/>
      <c r="AU1" s="290"/>
      <c r="AV1" s="288"/>
      <c r="AW1" s="288"/>
    </row>
    <row r="2" spans="1:49" s="29" customFormat="1" ht="6.75" customHeight="1">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9"/>
      <c r="AU2" s="290"/>
      <c r="AV2" s="288"/>
      <c r="AW2" s="288"/>
    </row>
    <row r="3" spans="1:49" s="29" customFormat="1" ht="6.75" customHeight="1">
      <c r="A3" s="288"/>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9"/>
      <c r="AU3" s="290"/>
      <c r="AV3" s="288"/>
      <c r="AW3" s="288"/>
    </row>
    <row r="4" spans="1:49" s="29" customFormat="1" ht="6.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9"/>
      <c r="AU4" s="290"/>
      <c r="AV4" s="288"/>
      <c r="AW4" s="288"/>
    </row>
    <row r="5" spans="1:49" s="29" customFormat="1" ht="6.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9"/>
      <c r="AU5" s="290"/>
      <c r="AV5" s="288"/>
      <c r="AW5" s="288"/>
    </row>
    <row r="6" spans="1:49" s="29" customFormat="1" ht="6.75" customHeigh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9"/>
      <c r="AU6" s="291"/>
      <c r="AV6" s="288"/>
      <c r="AW6" s="288"/>
    </row>
    <row r="7" spans="1:49" s="29" customFormat="1" ht="6.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92"/>
      <c r="AU7" s="292"/>
      <c r="AV7" s="288"/>
      <c r="AW7" s="288"/>
    </row>
    <row r="8" spans="1:49" s="4" customFormat="1" ht="8.25" customHeight="1">
      <c r="A8" s="293"/>
      <c r="B8" s="294"/>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5"/>
      <c r="AV8" s="295"/>
      <c r="AW8" s="296"/>
    </row>
    <row r="9" spans="1:49" s="14" customFormat="1" ht="11.1" customHeight="1">
      <c r="A9" s="382" t="s">
        <v>528</v>
      </c>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61"/>
    </row>
    <row r="10" spans="1:49" s="14" customFormat="1" ht="11.1" customHeight="1">
      <c r="A10" s="382" t="s">
        <v>488</v>
      </c>
      <c r="B10" s="383"/>
      <c r="C10" s="383"/>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61"/>
    </row>
    <row r="11" spans="1:49" s="14" customFormat="1" ht="11.1" customHeight="1">
      <c r="A11" s="382" t="s">
        <v>551</v>
      </c>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61"/>
    </row>
    <row r="12" spans="1:49" s="14" customFormat="1" ht="11.1" customHeight="1">
      <c r="A12" s="384" t="s">
        <v>564</v>
      </c>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61"/>
    </row>
    <row r="13" spans="1:49" s="14" customFormat="1" ht="11.1" customHeight="1">
      <c r="A13" s="384" t="s">
        <v>489</v>
      </c>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61"/>
    </row>
    <row r="14" spans="1:49" s="14" customFormat="1" ht="11.1" customHeight="1">
      <c r="A14" s="385" t="s">
        <v>490</v>
      </c>
      <c r="B14" s="385"/>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61"/>
    </row>
    <row r="15" spans="1:49" s="12" customFormat="1" ht="3.95" customHeight="1">
      <c r="A15" s="386"/>
      <c r="B15" s="386"/>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1"/>
    </row>
    <row r="16" spans="1:49" s="12" customFormat="1" ht="11.1" customHeight="1">
      <c r="A16" s="388"/>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1" t="s">
        <v>171</v>
      </c>
      <c r="AQ16" s="391" t="s">
        <v>171</v>
      </c>
      <c r="AR16" s="391" t="s">
        <v>171</v>
      </c>
      <c r="AS16" s="391" t="s">
        <v>171</v>
      </c>
      <c r="AT16" s="391" t="s">
        <v>171</v>
      </c>
      <c r="AU16" s="392"/>
      <c r="AV16" s="388"/>
      <c r="AW16" s="381"/>
    </row>
    <row r="17" spans="1:49" s="12" customFormat="1" ht="11.1" customHeight="1">
      <c r="A17" s="388"/>
      <c r="B17" s="393" t="s">
        <v>177</v>
      </c>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1"/>
      <c r="AQ17" s="391" t="s">
        <v>330</v>
      </c>
      <c r="AR17" s="391"/>
      <c r="AS17" s="391"/>
      <c r="AT17" s="391"/>
      <c r="AU17" s="392" t="s">
        <v>95</v>
      </c>
      <c r="AV17" s="388"/>
      <c r="AW17" s="381"/>
    </row>
    <row r="18" spans="1:49" s="12" customFormat="1" ht="11.1" customHeight="1">
      <c r="A18" s="388"/>
      <c r="B18" s="395"/>
      <c r="C18" s="396"/>
      <c r="D18" s="396"/>
      <c r="E18" s="396"/>
      <c r="F18" s="396"/>
      <c r="G18" s="396"/>
      <c r="H18" s="396"/>
      <c r="I18" s="396"/>
      <c r="J18" s="396"/>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7" t="s">
        <v>86</v>
      </c>
      <c r="AQ18" s="391" t="s">
        <v>82</v>
      </c>
      <c r="AR18" s="391" t="s">
        <v>83</v>
      </c>
      <c r="AS18" s="391" t="s">
        <v>84</v>
      </c>
      <c r="AT18" s="391" t="s">
        <v>88</v>
      </c>
      <c r="AU18" s="392"/>
      <c r="AV18" s="388"/>
      <c r="AW18" s="381"/>
    </row>
    <row r="19" spans="1:49" s="19" customFormat="1" ht="6.9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298"/>
      <c r="AQ19" s="298"/>
      <c r="AR19" s="298"/>
      <c r="AS19" s="298"/>
      <c r="AT19" s="298"/>
      <c r="AU19" s="298"/>
      <c r="AV19" s="22"/>
      <c r="AW19" s="16"/>
    </row>
    <row r="20" spans="1:49" s="19" customFormat="1" ht="6.95" customHeight="1">
      <c r="A20" s="22"/>
      <c r="B20" s="283" t="s">
        <v>386</v>
      </c>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299">
        <v>869353694</v>
      </c>
      <c r="AQ20" s="299">
        <v>0</v>
      </c>
      <c r="AR20" s="299">
        <v>869353694</v>
      </c>
      <c r="AS20" s="299">
        <v>140226774</v>
      </c>
      <c r="AT20" s="299">
        <v>140226774</v>
      </c>
      <c r="AU20" s="299">
        <v>729126920</v>
      </c>
      <c r="AV20" s="22"/>
      <c r="AW20" s="16"/>
    </row>
    <row r="21" spans="1:49" s="19" customFormat="1" ht="6.95" customHeight="1">
      <c r="A21" s="22"/>
      <c r="B21" s="356"/>
      <c r="C21" s="398"/>
      <c r="D21" s="283"/>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298"/>
      <c r="AQ21" s="298"/>
      <c r="AR21" s="298"/>
      <c r="AS21" s="298"/>
      <c r="AT21" s="298"/>
      <c r="AU21" s="299"/>
      <c r="AV21" s="22"/>
      <c r="AW21" s="16"/>
    </row>
    <row r="22" spans="1:49" s="19" customFormat="1" ht="6.95" customHeight="1">
      <c r="A22" s="22"/>
      <c r="B22" s="356"/>
      <c r="C22" s="398"/>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298"/>
      <c r="AQ22" s="298"/>
      <c r="AR22" s="298"/>
      <c r="AS22" s="298"/>
      <c r="AT22" s="298"/>
      <c r="AU22" s="299"/>
      <c r="AV22" s="22"/>
      <c r="AW22" s="16"/>
    </row>
    <row r="23" spans="1:49" s="19" customFormat="1" ht="6.95" customHeight="1">
      <c r="A23" s="22"/>
      <c r="B23" s="356"/>
      <c r="C23" s="398" t="s">
        <v>565</v>
      </c>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298"/>
      <c r="AQ23" s="298"/>
      <c r="AR23" s="298"/>
      <c r="AS23" s="298"/>
      <c r="AT23" s="298"/>
      <c r="AU23" s="298"/>
      <c r="AV23" s="22"/>
      <c r="AW23" s="16"/>
    </row>
    <row r="24" spans="1:49" s="19" customFormat="1" ht="6.95" customHeight="1">
      <c r="A24" s="22"/>
      <c r="B24" s="356"/>
      <c r="C24" s="356" t="s">
        <v>488</v>
      </c>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63">
        <v>869353694</v>
      </c>
      <c r="AQ24" s="363">
        <v>0</v>
      </c>
      <c r="AR24" s="298">
        <v>869353694</v>
      </c>
      <c r="AS24" s="363">
        <v>140226774</v>
      </c>
      <c r="AT24" s="363">
        <v>140226774</v>
      </c>
      <c r="AU24" s="299">
        <v>729126920</v>
      </c>
      <c r="AV24" s="22"/>
      <c r="AW24" s="16" t="s">
        <v>532</v>
      </c>
    </row>
    <row r="25" spans="1:49" s="19" customFormat="1" ht="6.95" customHeight="1">
      <c r="A25" s="22"/>
      <c r="B25" s="356"/>
      <c r="C25" s="398"/>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298"/>
      <c r="AQ25" s="298"/>
      <c r="AR25" s="298"/>
      <c r="AS25" s="298"/>
      <c r="AT25" s="298"/>
      <c r="AU25" s="299"/>
      <c r="AV25" s="22"/>
      <c r="AW25" s="16"/>
    </row>
    <row r="26" spans="1:49" s="19" customFormat="1" ht="6.95" customHeight="1">
      <c r="A26" s="22"/>
      <c r="B26" s="356"/>
      <c r="C26" s="398"/>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298"/>
      <c r="AQ26" s="298"/>
      <c r="AR26" s="298"/>
      <c r="AS26" s="298"/>
      <c r="AT26" s="298"/>
      <c r="AU26" s="299"/>
      <c r="AV26" s="22"/>
      <c r="AW26" s="16"/>
    </row>
    <row r="27" spans="1:49" s="19" customFormat="1" ht="6.95" customHeight="1">
      <c r="A27" s="22"/>
      <c r="B27" s="356"/>
      <c r="C27" s="398"/>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298"/>
      <c r="AQ27" s="298"/>
      <c r="AR27" s="298"/>
      <c r="AS27" s="298"/>
      <c r="AT27" s="298"/>
      <c r="AU27" s="299"/>
      <c r="AV27" s="22"/>
      <c r="AW27" s="16"/>
    </row>
    <row r="28" spans="1:49" s="19" customFormat="1" ht="6.95" customHeight="1">
      <c r="A28" s="22"/>
      <c r="B28" s="356"/>
      <c r="C28" s="398"/>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298"/>
      <c r="AQ28" s="298"/>
      <c r="AR28" s="298"/>
      <c r="AS28" s="298"/>
      <c r="AT28" s="298"/>
      <c r="AU28" s="299"/>
      <c r="AV28" s="22"/>
      <c r="AW28" s="16"/>
    </row>
    <row r="29" spans="1:49" s="19" customFormat="1" ht="6.95" customHeight="1">
      <c r="A29" s="22"/>
      <c r="B29" s="356"/>
      <c r="C29" s="398"/>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298"/>
      <c r="AQ29" s="298"/>
      <c r="AR29" s="298"/>
      <c r="AS29" s="298"/>
      <c r="AT29" s="298"/>
      <c r="AU29" s="299"/>
      <c r="AV29" s="22"/>
      <c r="AW29" s="16"/>
    </row>
    <row r="30" spans="1:49" s="19" customFormat="1" ht="6.95" customHeight="1">
      <c r="A30" s="22"/>
      <c r="B30" s="356"/>
      <c r="C30" s="398"/>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298"/>
      <c r="AQ30" s="298"/>
      <c r="AR30" s="298"/>
      <c r="AS30" s="298"/>
      <c r="AT30" s="298"/>
      <c r="AU30" s="299"/>
      <c r="AV30" s="22"/>
      <c r="AW30" s="16"/>
    </row>
    <row r="31" spans="1:49" s="19" customFormat="1" ht="6.95" customHeight="1">
      <c r="A31" s="22"/>
      <c r="B31" s="356"/>
      <c r="C31" s="398"/>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298"/>
      <c r="AQ31" s="298"/>
      <c r="AR31" s="298"/>
      <c r="AS31" s="298"/>
      <c r="AT31" s="298"/>
      <c r="AU31" s="299"/>
      <c r="AV31" s="22"/>
      <c r="AW31" s="16"/>
    </row>
    <row r="32" spans="1:49" s="19" customFormat="1" ht="6.95" customHeight="1">
      <c r="A32" s="22"/>
      <c r="B32" s="356"/>
      <c r="C32" s="398"/>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298"/>
      <c r="AQ32" s="298"/>
      <c r="AR32" s="298"/>
      <c r="AS32" s="298"/>
      <c r="AT32" s="298"/>
      <c r="AU32" s="299"/>
      <c r="AV32" s="22"/>
      <c r="AW32" s="16"/>
    </row>
    <row r="33" spans="1:49" s="19" customFormat="1" ht="6.95" customHeight="1">
      <c r="A33" s="22"/>
      <c r="B33" s="356"/>
      <c r="C33" s="398"/>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298"/>
      <c r="AQ33" s="298"/>
      <c r="AR33" s="298"/>
      <c r="AS33" s="298"/>
      <c r="AT33" s="298"/>
      <c r="AU33" s="299"/>
      <c r="AV33" s="22"/>
      <c r="AW33" s="16"/>
    </row>
    <row r="34" spans="1:49" s="19" customFormat="1" ht="6.95" customHeight="1">
      <c r="A34" s="22"/>
      <c r="B34" s="356"/>
      <c r="C34" s="398" t="s">
        <v>566</v>
      </c>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298"/>
      <c r="AQ34" s="298"/>
      <c r="AR34" s="298"/>
      <c r="AS34" s="298"/>
      <c r="AT34" s="298"/>
      <c r="AU34" s="298"/>
      <c r="AV34" s="22"/>
      <c r="AW34" s="16"/>
    </row>
    <row r="35" spans="1:49" s="19" customFormat="1" ht="6.95" customHeight="1">
      <c r="A35" s="22"/>
      <c r="B35" s="356"/>
      <c r="C35" s="356" t="s">
        <v>567</v>
      </c>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63">
        <v>0</v>
      </c>
      <c r="AQ35" s="363">
        <v>0</v>
      </c>
      <c r="AR35" s="298">
        <v>0</v>
      </c>
      <c r="AS35" s="363">
        <v>0</v>
      </c>
      <c r="AT35" s="363">
        <v>0</v>
      </c>
      <c r="AU35" s="299">
        <v>0</v>
      </c>
      <c r="AV35" s="22"/>
      <c r="AW35" s="16" t="s">
        <v>532</v>
      </c>
    </row>
    <row r="36" spans="1:49" s="19" customFormat="1" ht="6.95" customHeight="1">
      <c r="A36" s="22"/>
      <c r="B36" s="356"/>
      <c r="C36" s="398"/>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298"/>
      <c r="AQ36" s="298"/>
      <c r="AR36" s="298"/>
      <c r="AS36" s="298"/>
      <c r="AT36" s="298"/>
      <c r="AU36" s="299"/>
      <c r="AV36" s="22"/>
      <c r="AW36" s="16"/>
    </row>
    <row r="37" spans="1:49" s="19" customFormat="1" ht="6.95" customHeight="1">
      <c r="A37" s="22"/>
      <c r="B37" s="356"/>
      <c r="C37" s="398"/>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298"/>
      <c r="AQ37" s="298"/>
      <c r="AR37" s="298"/>
      <c r="AS37" s="298"/>
      <c r="AT37" s="298"/>
      <c r="AU37" s="299"/>
      <c r="AV37" s="22"/>
      <c r="AW37" s="16"/>
    </row>
    <row r="38" spans="1:49" s="19" customFormat="1" ht="6.95" customHeight="1">
      <c r="A38" s="22"/>
      <c r="B38" s="356"/>
      <c r="C38" s="398"/>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298"/>
      <c r="AQ38" s="298"/>
      <c r="AR38" s="298"/>
      <c r="AS38" s="298"/>
      <c r="AT38" s="298"/>
      <c r="AU38" s="299"/>
      <c r="AV38" s="22"/>
      <c r="AW38" s="16"/>
    </row>
    <row r="39" spans="1:49" s="19" customFormat="1" ht="6.95" customHeight="1">
      <c r="A39" s="22"/>
      <c r="B39" s="356"/>
      <c r="C39" s="398"/>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298"/>
      <c r="AQ39" s="298"/>
      <c r="AR39" s="298"/>
      <c r="AS39" s="298"/>
      <c r="AT39" s="298"/>
      <c r="AU39" s="299"/>
      <c r="AV39" s="22"/>
      <c r="AW39" s="16"/>
    </row>
    <row r="40" spans="1:49" s="19" customFormat="1" ht="6.95" customHeight="1">
      <c r="A40" s="22"/>
      <c r="B40" s="356"/>
      <c r="C40" s="398"/>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298"/>
      <c r="AQ40" s="298"/>
      <c r="AR40" s="298"/>
      <c r="AS40" s="298"/>
      <c r="AT40" s="298"/>
      <c r="AU40" s="299"/>
      <c r="AV40" s="22"/>
      <c r="AW40" s="16"/>
    </row>
    <row r="41" spans="1:49" s="19" customFormat="1" ht="6.95" customHeight="1">
      <c r="A41" s="22"/>
      <c r="B41" s="356"/>
      <c r="C41" s="398"/>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298"/>
      <c r="AQ41" s="298"/>
      <c r="AR41" s="298"/>
      <c r="AS41" s="298"/>
      <c r="AT41" s="298"/>
      <c r="AU41" s="299"/>
      <c r="AV41" s="22"/>
      <c r="AW41" s="16"/>
    </row>
    <row r="42" spans="1:49" s="19" customFormat="1" ht="6.95" customHeight="1">
      <c r="A42" s="22"/>
      <c r="B42" s="356"/>
      <c r="C42" s="398"/>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298"/>
      <c r="AQ42" s="298"/>
      <c r="AR42" s="298"/>
      <c r="AS42" s="298"/>
      <c r="AT42" s="298"/>
      <c r="AU42" s="299"/>
      <c r="AV42" s="22"/>
      <c r="AW42" s="16"/>
    </row>
    <row r="43" spans="1:49" s="19" customFormat="1" ht="6.95" customHeight="1">
      <c r="A43" s="22"/>
      <c r="B43" s="356"/>
      <c r="C43" s="398"/>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298"/>
      <c r="AQ43" s="298"/>
      <c r="AR43" s="298"/>
      <c r="AS43" s="298"/>
      <c r="AT43" s="298"/>
      <c r="AU43" s="299"/>
      <c r="AV43" s="22"/>
      <c r="AW43" s="16"/>
    </row>
    <row r="44" spans="1:49" s="19" customFormat="1" ht="6.95" customHeight="1">
      <c r="A44" s="22"/>
      <c r="B44" s="356"/>
      <c r="C44" s="398"/>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298"/>
      <c r="AQ44" s="298"/>
      <c r="AR44" s="298"/>
      <c r="AS44" s="298"/>
      <c r="AT44" s="298"/>
      <c r="AU44" s="299"/>
      <c r="AV44" s="22"/>
      <c r="AW44" s="16"/>
    </row>
    <row r="45" spans="1:49" s="19" customFormat="1" ht="6.95" customHeight="1">
      <c r="A45" s="22"/>
      <c r="B45" s="356"/>
      <c r="C45" s="398" t="s">
        <v>568</v>
      </c>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298"/>
      <c r="AQ45" s="298"/>
      <c r="AR45" s="298"/>
      <c r="AS45" s="298"/>
      <c r="AT45" s="298"/>
      <c r="AU45" s="298"/>
      <c r="AV45" s="22"/>
      <c r="AW45" s="16"/>
    </row>
    <row r="46" spans="1:49" s="19" customFormat="1" ht="6.95" customHeight="1">
      <c r="A46" s="22"/>
      <c r="B46" s="356"/>
      <c r="C46" s="356" t="s">
        <v>567</v>
      </c>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63">
        <v>0</v>
      </c>
      <c r="AQ46" s="363">
        <v>0</v>
      </c>
      <c r="AR46" s="298">
        <v>0</v>
      </c>
      <c r="AS46" s="363">
        <v>0</v>
      </c>
      <c r="AT46" s="363">
        <v>0</v>
      </c>
      <c r="AU46" s="299">
        <v>0</v>
      </c>
      <c r="AV46" s="22"/>
      <c r="AW46" s="16" t="s">
        <v>532</v>
      </c>
    </row>
    <row r="47" spans="1:49" s="19" customFormat="1" ht="6.95" customHeight="1">
      <c r="A47" s="22"/>
      <c r="B47" s="356"/>
      <c r="C47" s="398"/>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298"/>
      <c r="AQ47" s="298"/>
      <c r="AR47" s="298"/>
      <c r="AS47" s="298"/>
      <c r="AT47" s="298"/>
      <c r="AU47" s="299"/>
      <c r="AV47" s="22"/>
      <c r="AW47" s="16"/>
    </row>
    <row r="48" spans="1:49" s="19" customFormat="1" ht="6.95" customHeight="1">
      <c r="A48" s="22"/>
      <c r="B48" s="356"/>
      <c r="C48" s="398"/>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298"/>
      <c r="AQ48" s="298"/>
      <c r="AR48" s="298"/>
      <c r="AS48" s="298"/>
      <c r="AT48" s="298"/>
      <c r="AU48" s="299"/>
      <c r="AV48" s="22"/>
      <c r="AW48" s="16"/>
    </row>
    <row r="49" spans="1:49" s="19" customFormat="1" ht="6.95" customHeight="1">
      <c r="A49" s="22"/>
      <c r="B49" s="356"/>
      <c r="C49" s="398"/>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298"/>
      <c r="AQ49" s="298"/>
      <c r="AR49" s="298"/>
      <c r="AS49" s="298"/>
      <c r="AT49" s="298"/>
      <c r="AU49" s="299"/>
      <c r="AV49" s="22"/>
      <c r="AW49" s="16"/>
    </row>
    <row r="50" spans="1:49" s="19" customFormat="1" ht="6.95" customHeight="1">
      <c r="A50" s="22"/>
      <c r="B50" s="356"/>
      <c r="C50" s="398"/>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298"/>
      <c r="AQ50" s="298"/>
      <c r="AR50" s="298"/>
      <c r="AS50" s="298"/>
      <c r="AT50" s="298"/>
      <c r="AU50" s="299"/>
      <c r="AV50" s="22"/>
      <c r="AW50" s="16"/>
    </row>
    <row r="51" spans="1:49" s="19" customFormat="1" ht="6.95" customHeight="1">
      <c r="A51" s="22"/>
      <c r="B51" s="356"/>
      <c r="C51" s="398"/>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298"/>
      <c r="AQ51" s="298"/>
      <c r="AR51" s="298"/>
      <c r="AS51" s="298"/>
      <c r="AT51" s="298"/>
      <c r="AU51" s="299"/>
      <c r="AV51" s="22"/>
      <c r="AW51" s="16"/>
    </row>
    <row r="52" spans="1:49" s="19" customFormat="1" ht="6.95" customHeight="1">
      <c r="A52" s="22"/>
      <c r="B52" s="356"/>
      <c r="C52" s="398"/>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298"/>
      <c r="AQ52" s="298"/>
      <c r="AR52" s="298"/>
      <c r="AS52" s="298"/>
      <c r="AT52" s="298"/>
      <c r="AU52" s="299"/>
      <c r="AV52" s="22"/>
      <c r="AW52" s="16"/>
    </row>
    <row r="53" spans="1:49" s="19" customFormat="1" ht="6.95" customHeight="1">
      <c r="A53" s="22"/>
      <c r="B53" s="356"/>
      <c r="C53" s="398"/>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298"/>
      <c r="AQ53" s="298"/>
      <c r="AR53" s="298"/>
      <c r="AS53" s="298"/>
      <c r="AT53" s="298"/>
      <c r="AU53" s="299"/>
      <c r="AV53" s="22"/>
      <c r="AW53" s="16"/>
    </row>
    <row r="54" spans="1:49" s="19" customFormat="1" ht="6.95" customHeight="1">
      <c r="A54" s="22"/>
      <c r="B54" s="356"/>
      <c r="C54" s="398"/>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298"/>
      <c r="AQ54" s="298"/>
      <c r="AR54" s="298"/>
      <c r="AS54" s="298"/>
      <c r="AT54" s="298"/>
      <c r="AU54" s="299"/>
      <c r="AV54" s="22"/>
      <c r="AW54" s="16"/>
    </row>
    <row r="55" spans="1:49" s="19" customFormat="1" ht="6.95" customHeight="1">
      <c r="A55" s="22"/>
      <c r="B55" s="356"/>
      <c r="C55" s="398"/>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298"/>
      <c r="AQ55" s="298"/>
      <c r="AR55" s="298"/>
      <c r="AS55" s="298"/>
      <c r="AT55" s="298"/>
      <c r="AU55" s="299"/>
      <c r="AV55" s="22"/>
      <c r="AW55" s="16"/>
    </row>
    <row r="56" spans="1:49" s="19" customFormat="1" ht="6.95" customHeight="1">
      <c r="A56" s="22"/>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298"/>
      <c r="AQ56" s="298"/>
      <c r="AR56" s="298"/>
      <c r="AS56" s="298"/>
      <c r="AT56" s="298"/>
      <c r="AU56" s="298"/>
      <c r="AV56" s="22"/>
      <c r="AW56" s="16"/>
    </row>
    <row r="57" spans="1:49" s="19" customFormat="1" ht="6.95" customHeight="1">
      <c r="A57" s="22"/>
      <c r="B57" s="283" t="s">
        <v>393</v>
      </c>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299">
        <v>0</v>
      </c>
      <c r="AQ57" s="299">
        <v>0</v>
      </c>
      <c r="AR57" s="299">
        <v>0</v>
      </c>
      <c r="AS57" s="299">
        <v>0</v>
      </c>
      <c r="AT57" s="299">
        <v>0</v>
      </c>
      <c r="AU57" s="299">
        <v>0</v>
      </c>
      <c r="AV57" s="22"/>
      <c r="AW57" s="16" t="s">
        <v>532</v>
      </c>
    </row>
    <row r="58" spans="1:49" s="19" customFormat="1" ht="6.95" customHeight="1">
      <c r="A58" s="22"/>
      <c r="B58" s="356"/>
      <c r="C58" s="398"/>
      <c r="D58" s="283"/>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298"/>
      <c r="AQ58" s="298"/>
      <c r="AR58" s="298"/>
      <c r="AS58" s="298"/>
      <c r="AT58" s="298"/>
      <c r="AU58" s="299"/>
      <c r="AV58" s="22"/>
      <c r="AW58" s="16"/>
    </row>
    <row r="59" spans="1:49" s="19" customFormat="1" ht="6.95" customHeight="1">
      <c r="A59" s="22"/>
      <c r="B59" s="356"/>
      <c r="C59" s="398"/>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298"/>
      <c r="AQ59" s="298"/>
      <c r="AR59" s="298"/>
      <c r="AS59" s="298"/>
      <c r="AT59" s="298"/>
      <c r="AU59" s="299"/>
      <c r="AV59" s="22"/>
      <c r="AW59" s="16"/>
    </row>
    <row r="60" spans="1:49" s="19" customFormat="1" ht="6.95" customHeight="1">
      <c r="A60" s="22"/>
      <c r="B60" s="356"/>
      <c r="C60" s="398" t="s">
        <v>565</v>
      </c>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298"/>
      <c r="AQ60" s="298"/>
      <c r="AR60" s="298"/>
      <c r="AS60" s="298"/>
      <c r="AT60" s="298"/>
      <c r="AU60" s="298"/>
      <c r="AV60" s="22"/>
      <c r="AW60" s="16"/>
    </row>
    <row r="61" spans="1:49" s="19" customFormat="1" ht="6.95" customHeight="1">
      <c r="A61" s="22"/>
      <c r="B61" s="356"/>
      <c r="C61" s="356" t="s">
        <v>567</v>
      </c>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63"/>
      <c r="AQ61" s="363">
        <v>0</v>
      </c>
      <c r="AR61" s="298">
        <v>0</v>
      </c>
      <c r="AS61" s="363">
        <v>0</v>
      </c>
      <c r="AT61" s="363">
        <v>0</v>
      </c>
      <c r="AU61" s="299">
        <v>0</v>
      </c>
      <c r="AV61" s="22"/>
      <c r="AW61" s="16" t="s">
        <v>532</v>
      </c>
    </row>
    <row r="62" spans="1:49" s="19" customFormat="1" ht="6.95" customHeight="1">
      <c r="A62" s="22"/>
      <c r="B62" s="356"/>
      <c r="C62" s="398"/>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298"/>
      <c r="AQ62" s="298"/>
      <c r="AR62" s="298"/>
      <c r="AS62" s="298"/>
      <c r="AT62" s="298"/>
      <c r="AU62" s="299"/>
      <c r="AV62" s="22"/>
      <c r="AW62" s="16"/>
    </row>
    <row r="63" spans="1:49" s="19" customFormat="1" ht="6.95" customHeight="1">
      <c r="A63" s="22"/>
      <c r="B63" s="356"/>
      <c r="C63" s="398"/>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298"/>
      <c r="AQ63" s="298"/>
      <c r="AR63" s="298"/>
      <c r="AS63" s="298"/>
      <c r="AT63" s="298"/>
      <c r="AU63" s="299"/>
      <c r="AV63" s="22"/>
      <c r="AW63" s="16"/>
    </row>
    <row r="64" spans="1:49" s="19" customFormat="1" ht="6.95" customHeight="1">
      <c r="A64" s="22"/>
      <c r="B64" s="356"/>
      <c r="C64" s="398"/>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298"/>
      <c r="AQ64" s="298"/>
      <c r="AR64" s="298"/>
      <c r="AS64" s="298"/>
      <c r="AT64" s="298"/>
      <c r="AU64" s="299"/>
      <c r="AV64" s="22"/>
      <c r="AW64" s="16"/>
    </row>
    <row r="65" spans="1:49" s="19" customFormat="1" ht="6.95" customHeight="1">
      <c r="A65" s="22"/>
      <c r="B65" s="356"/>
      <c r="C65" s="398"/>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298"/>
      <c r="AQ65" s="298"/>
      <c r="AR65" s="298"/>
      <c r="AS65" s="298"/>
      <c r="AT65" s="298"/>
      <c r="AU65" s="299"/>
      <c r="AV65" s="22"/>
      <c r="AW65" s="16"/>
    </row>
    <row r="66" spans="1:49" s="19" customFormat="1" ht="6.95" customHeight="1">
      <c r="A66" s="22"/>
      <c r="B66" s="356"/>
      <c r="C66" s="398"/>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298"/>
      <c r="AQ66" s="298"/>
      <c r="AR66" s="298"/>
      <c r="AS66" s="298"/>
      <c r="AT66" s="298"/>
      <c r="AU66" s="299"/>
      <c r="AV66" s="22"/>
      <c r="AW66" s="16"/>
    </row>
    <row r="67" spans="1:49" s="19" customFormat="1" ht="6.95" customHeight="1">
      <c r="A67" s="22"/>
      <c r="B67" s="356"/>
      <c r="C67" s="398"/>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298"/>
      <c r="AQ67" s="298"/>
      <c r="AR67" s="298"/>
      <c r="AS67" s="298"/>
      <c r="AT67" s="298"/>
      <c r="AU67" s="299"/>
      <c r="AV67" s="22"/>
      <c r="AW67" s="16"/>
    </row>
    <row r="68" spans="1:49" s="19" customFormat="1" ht="6.95" customHeight="1">
      <c r="A68" s="22"/>
      <c r="B68" s="356"/>
      <c r="C68" s="398"/>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298"/>
      <c r="AQ68" s="298"/>
      <c r="AR68" s="298"/>
      <c r="AS68" s="298"/>
      <c r="AT68" s="298"/>
      <c r="AU68" s="299"/>
      <c r="AV68" s="22"/>
      <c r="AW68" s="16"/>
    </row>
    <row r="69" spans="1:49" s="19" customFormat="1" ht="6.95" customHeight="1">
      <c r="A69" s="22"/>
      <c r="B69" s="356"/>
      <c r="C69" s="398"/>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298"/>
      <c r="AQ69" s="298"/>
      <c r="AR69" s="298"/>
      <c r="AS69" s="298"/>
      <c r="AT69" s="298"/>
      <c r="AU69" s="299"/>
      <c r="AV69" s="22"/>
      <c r="AW69" s="16"/>
    </row>
    <row r="70" spans="1:49" s="19" customFormat="1" ht="6.95" customHeight="1">
      <c r="A70" s="22"/>
      <c r="B70" s="356"/>
      <c r="C70" s="398"/>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298"/>
      <c r="AQ70" s="298"/>
      <c r="AR70" s="298"/>
      <c r="AS70" s="298"/>
      <c r="AT70" s="298"/>
      <c r="AU70" s="299"/>
      <c r="AV70" s="22"/>
      <c r="AW70" s="16"/>
    </row>
    <row r="71" spans="1:49" s="19" customFormat="1" ht="6.95" customHeight="1">
      <c r="A71" s="22"/>
      <c r="B71" s="356"/>
      <c r="C71" s="398" t="s">
        <v>566</v>
      </c>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298"/>
      <c r="AQ71" s="298"/>
      <c r="AR71" s="298"/>
      <c r="AS71" s="298"/>
      <c r="AT71" s="298"/>
      <c r="AU71" s="298"/>
      <c r="AV71" s="22"/>
      <c r="AW71" s="16"/>
    </row>
    <row r="72" spans="1:49" s="19" customFormat="1" ht="6.95" customHeight="1">
      <c r="A72" s="22"/>
      <c r="B72" s="356"/>
      <c r="C72" s="356" t="s">
        <v>567</v>
      </c>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63">
        <v>0</v>
      </c>
      <c r="AQ72" s="363">
        <v>0</v>
      </c>
      <c r="AR72" s="298">
        <v>0</v>
      </c>
      <c r="AS72" s="363">
        <v>0</v>
      </c>
      <c r="AT72" s="363">
        <v>0</v>
      </c>
      <c r="AU72" s="299">
        <v>0</v>
      </c>
      <c r="AV72" s="22"/>
      <c r="AW72" s="16" t="s">
        <v>532</v>
      </c>
    </row>
    <row r="73" spans="1:49" s="19" customFormat="1" ht="6.95" customHeight="1">
      <c r="A73" s="22"/>
      <c r="B73" s="356"/>
      <c r="C73" s="398"/>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298"/>
      <c r="AQ73" s="298"/>
      <c r="AR73" s="298"/>
      <c r="AS73" s="298"/>
      <c r="AT73" s="298"/>
      <c r="AU73" s="299"/>
      <c r="AV73" s="22"/>
      <c r="AW73" s="16"/>
    </row>
    <row r="74" spans="1:49" s="19" customFormat="1" ht="6.95" customHeight="1">
      <c r="A74" s="22"/>
      <c r="B74" s="356"/>
      <c r="C74" s="398"/>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298"/>
      <c r="AQ74" s="298"/>
      <c r="AR74" s="298"/>
      <c r="AS74" s="298"/>
      <c r="AT74" s="298"/>
      <c r="AU74" s="299"/>
      <c r="AV74" s="22"/>
      <c r="AW74" s="16"/>
    </row>
    <row r="75" spans="1:49" s="19" customFormat="1" ht="6.95" customHeight="1">
      <c r="A75" s="22"/>
      <c r="B75" s="356"/>
      <c r="C75" s="398"/>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298"/>
      <c r="AQ75" s="298"/>
      <c r="AR75" s="298"/>
      <c r="AS75" s="298"/>
      <c r="AT75" s="298"/>
      <c r="AU75" s="299"/>
      <c r="AV75" s="22"/>
      <c r="AW75" s="16"/>
    </row>
    <row r="76" spans="1:49" s="19" customFormat="1" ht="6.95" customHeight="1">
      <c r="A76" s="22"/>
      <c r="B76" s="356"/>
      <c r="C76" s="398"/>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298"/>
      <c r="AQ76" s="298"/>
      <c r="AR76" s="298"/>
      <c r="AS76" s="298"/>
      <c r="AT76" s="298"/>
      <c r="AU76" s="299"/>
      <c r="AV76" s="22"/>
      <c r="AW76" s="16"/>
    </row>
    <row r="77" spans="1:49" s="19" customFormat="1" ht="6.95" customHeight="1">
      <c r="A77" s="22"/>
      <c r="B77" s="356"/>
      <c r="C77" s="398"/>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298"/>
      <c r="AQ77" s="298"/>
      <c r="AR77" s="298"/>
      <c r="AS77" s="298"/>
      <c r="AT77" s="298"/>
      <c r="AU77" s="299"/>
      <c r="AV77" s="22"/>
      <c r="AW77" s="16"/>
    </row>
    <row r="78" spans="1:49" s="19" customFormat="1" ht="6.95" customHeight="1">
      <c r="A78" s="22"/>
      <c r="B78" s="356"/>
      <c r="C78" s="398"/>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298"/>
      <c r="AQ78" s="298"/>
      <c r="AR78" s="298"/>
      <c r="AS78" s="298"/>
      <c r="AT78" s="298"/>
      <c r="AU78" s="299"/>
      <c r="AV78" s="22"/>
      <c r="AW78" s="16"/>
    </row>
    <row r="79" spans="1:49" s="19" customFormat="1" ht="6.95" customHeight="1">
      <c r="A79" s="22"/>
      <c r="B79" s="356"/>
      <c r="C79" s="398"/>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298"/>
      <c r="AQ79" s="298"/>
      <c r="AR79" s="298"/>
      <c r="AS79" s="298"/>
      <c r="AT79" s="298"/>
      <c r="AU79" s="299"/>
      <c r="AV79" s="22"/>
      <c r="AW79" s="16"/>
    </row>
    <row r="80" spans="1:49" s="19" customFormat="1" ht="6.95" customHeight="1">
      <c r="A80" s="22"/>
      <c r="B80" s="356"/>
      <c r="C80" s="398"/>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298"/>
      <c r="AQ80" s="298"/>
      <c r="AR80" s="298"/>
      <c r="AS80" s="298"/>
      <c r="AT80" s="298"/>
      <c r="AU80" s="299"/>
      <c r="AV80" s="22"/>
      <c r="AW80" s="16"/>
    </row>
    <row r="81" spans="1:49" s="19" customFormat="1" ht="6.95" customHeight="1">
      <c r="A81" s="22"/>
      <c r="B81" s="356"/>
      <c r="C81" s="398"/>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298"/>
      <c r="AQ81" s="298"/>
      <c r="AR81" s="298"/>
      <c r="AS81" s="298"/>
      <c r="AT81" s="298"/>
      <c r="AU81" s="299"/>
      <c r="AV81" s="22"/>
      <c r="AW81" s="16"/>
    </row>
    <row r="82" spans="1:49" s="19" customFormat="1" ht="6.95" customHeight="1">
      <c r="A82" s="22"/>
      <c r="B82" s="356"/>
      <c r="C82" s="398" t="s">
        <v>568</v>
      </c>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298"/>
      <c r="AQ82" s="298"/>
      <c r="AR82" s="298"/>
      <c r="AS82" s="298"/>
      <c r="AT82" s="298"/>
      <c r="AU82" s="298"/>
      <c r="AV82" s="22"/>
      <c r="AW82" s="16"/>
    </row>
    <row r="83" spans="1:49" s="19" customFormat="1" ht="6.95" customHeight="1">
      <c r="A83" s="22"/>
      <c r="B83" s="356"/>
      <c r="C83" s="356" t="s">
        <v>567</v>
      </c>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63">
        <v>0</v>
      </c>
      <c r="AQ83" s="363">
        <v>0</v>
      </c>
      <c r="AR83" s="298">
        <v>0</v>
      </c>
      <c r="AS83" s="363">
        <v>0</v>
      </c>
      <c r="AT83" s="363">
        <v>0</v>
      </c>
      <c r="AU83" s="299">
        <v>0</v>
      </c>
      <c r="AV83" s="22"/>
      <c r="AW83" s="16" t="s">
        <v>532</v>
      </c>
    </row>
    <row r="84" spans="1:49" s="19" customFormat="1" ht="6.95" customHeight="1">
      <c r="A84" s="22"/>
      <c r="B84" s="356"/>
      <c r="C84" s="398"/>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298"/>
      <c r="AQ84" s="298"/>
      <c r="AR84" s="298"/>
      <c r="AS84" s="298"/>
      <c r="AT84" s="298"/>
      <c r="AU84" s="299"/>
      <c r="AV84" s="22"/>
      <c r="AW84" s="16"/>
    </row>
    <row r="85" spans="1:49" s="19" customFormat="1" ht="6.95" customHeight="1">
      <c r="A85" s="22"/>
      <c r="B85" s="356"/>
      <c r="C85" s="398"/>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298"/>
      <c r="AQ85" s="298"/>
      <c r="AR85" s="298"/>
      <c r="AS85" s="298"/>
      <c r="AT85" s="298"/>
      <c r="AU85" s="299"/>
      <c r="AV85" s="22"/>
      <c r="AW85" s="16"/>
    </row>
    <row r="86" spans="1:49" s="19" customFormat="1" ht="6.95" customHeight="1">
      <c r="A86" s="22"/>
      <c r="B86" s="356"/>
      <c r="C86" s="398"/>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298"/>
      <c r="AQ86" s="298"/>
      <c r="AR86" s="298"/>
      <c r="AS86" s="298"/>
      <c r="AT86" s="298"/>
      <c r="AU86" s="299"/>
      <c r="AV86" s="22"/>
      <c r="AW86" s="16"/>
    </row>
    <row r="87" spans="1:49" s="19" customFormat="1" ht="6.95" customHeight="1">
      <c r="A87" s="22"/>
      <c r="B87" s="356"/>
      <c r="C87" s="398"/>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298"/>
      <c r="AQ87" s="298"/>
      <c r="AR87" s="298"/>
      <c r="AS87" s="298"/>
      <c r="AT87" s="298"/>
      <c r="AU87" s="299"/>
      <c r="AV87" s="22"/>
      <c r="AW87" s="16"/>
    </row>
    <row r="88" spans="1:49" s="19" customFormat="1" ht="6.95" customHeight="1">
      <c r="A88" s="22"/>
      <c r="B88" s="356"/>
      <c r="C88" s="398"/>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298"/>
      <c r="AQ88" s="298"/>
      <c r="AR88" s="298"/>
      <c r="AS88" s="298"/>
      <c r="AT88" s="298"/>
      <c r="AU88" s="299"/>
      <c r="AV88" s="22"/>
      <c r="AW88" s="16"/>
    </row>
    <row r="89" spans="1:49" s="19" customFormat="1" ht="6.95" customHeight="1">
      <c r="A89" s="22"/>
      <c r="B89" s="356"/>
      <c r="C89" s="398"/>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298"/>
      <c r="AQ89" s="298"/>
      <c r="AR89" s="298"/>
      <c r="AS89" s="298"/>
      <c r="AT89" s="298"/>
      <c r="AU89" s="299"/>
      <c r="AV89" s="22"/>
      <c r="AW89" s="16"/>
    </row>
    <row r="90" spans="1:49" s="19" customFormat="1" ht="6.95" customHeight="1">
      <c r="A90" s="22"/>
      <c r="B90" s="356"/>
      <c r="C90" s="398"/>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298"/>
      <c r="AQ90" s="298"/>
      <c r="AR90" s="298"/>
      <c r="AS90" s="298"/>
      <c r="AT90" s="298"/>
      <c r="AU90" s="299"/>
      <c r="AV90" s="22"/>
      <c r="AW90" s="16"/>
    </row>
    <row r="91" spans="1:49" s="19" customFormat="1" ht="6.95" customHeight="1">
      <c r="A91" s="22"/>
      <c r="B91" s="356"/>
      <c r="C91" s="398"/>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298"/>
      <c r="AQ91" s="298"/>
      <c r="AR91" s="298"/>
      <c r="AS91" s="298"/>
      <c r="AT91" s="298"/>
      <c r="AU91" s="299"/>
      <c r="AV91" s="22"/>
      <c r="AW91" s="16"/>
    </row>
    <row r="92" spans="1:49" s="19" customFormat="1" ht="6.95" customHeight="1">
      <c r="A92" s="22"/>
      <c r="B92" s="356"/>
      <c r="C92" s="398"/>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298"/>
      <c r="AQ92" s="298"/>
      <c r="AR92" s="298"/>
      <c r="AS92" s="298"/>
      <c r="AT92" s="298"/>
      <c r="AU92" s="299"/>
      <c r="AV92" s="399"/>
      <c r="AW92" s="16"/>
    </row>
    <row r="93" spans="1:49" s="19" customFormat="1" ht="6.95" customHeight="1">
      <c r="A93" s="22"/>
      <c r="B93" s="283"/>
      <c r="C93" s="400"/>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298"/>
      <c r="AQ93" s="298"/>
      <c r="AR93" s="298"/>
      <c r="AS93" s="298"/>
      <c r="AT93" s="298"/>
      <c r="AU93" s="298"/>
      <c r="AV93" s="22"/>
      <c r="AW93" s="16"/>
    </row>
    <row r="94" spans="1:49" s="19" customFormat="1" ht="6.95" customHeight="1">
      <c r="A94" s="22"/>
      <c r="B94" s="283" t="s">
        <v>560</v>
      </c>
      <c r="C94" s="400"/>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299">
        <v>869353694</v>
      </c>
      <c r="AQ94" s="299">
        <v>0</v>
      </c>
      <c r="AR94" s="299">
        <v>869353694</v>
      </c>
      <c r="AS94" s="299">
        <v>140226774</v>
      </c>
      <c r="AT94" s="299">
        <v>140226774</v>
      </c>
      <c r="AU94" s="299">
        <v>729126920</v>
      </c>
      <c r="AV94" s="22"/>
      <c r="AW94" s="16"/>
    </row>
    <row r="95" spans="1:49" s="19" customFormat="1" ht="6.95" customHeight="1">
      <c r="A95" s="16"/>
      <c r="B95" s="20"/>
      <c r="C95" s="401"/>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298"/>
      <c r="AQ95" s="298"/>
      <c r="AR95" s="298"/>
      <c r="AS95" s="298"/>
      <c r="AT95" s="298"/>
      <c r="AU95" s="298"/>
      <c r="AV95" s="22"/>
      <c r="AW95" s="16"/>
    </row>
    <row r="96" spans="1:49" s="19" customFormat="1" ht="6.95" customHeight="1">
      <c r="A96" s="16"/>
      <c r="B96" s="20"/>
      <c r="C96" s="401"/>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298"/>
      <c r="AQ96" s="298"/>
      <c r="AR96" s="298"/>
      <c r="AS96" s="298"/>
      <c r="AT96" s="298"/>
      <c r="AU96" s="298"/>
      <c r="AV96" s="22"/>
      <c r="AW96" s="16"/>
    </row>
    <row r="97" spans="1:49" s="408" customFormat="1" ht="6.95" customHeight="1">
      <c r="A97" s="402"/>
      <c r="B97" s="403"/>
      <c r="C97" s="404"/>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c r="AI97" s="402"/>
      <c r="AJ97" s="402"/>
      <c r="AK97" s="402"/>
      <c r="AL97" s="402"/>
      <c r="AM97" s="402"/>
      <c r="AN97" s="402"/>
      <c r="AO97" s="402"/>
      <c r="AP97" s="405"/>
      <c r="AQ97" s="405"/>
      <c r="AR97" s="405"/>
      <c r="AS97" s="405"/>
      <c r="AT97" s="405"/>
      <c r="AU97" s="405"/>
      <c r="AV97" s="406"/>
      <c r="AW97" s="407"/>
    </row>
    <row r="98" spans="1:49" s="19" customFormat="1" ht="6.95" customHeight="1">
      <c r="A98" s="350"/>
      <c r="B98" s="351"/>
      <c r="C98" s="409"/>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3"/>
      <c r="AQ98" s="353"/>
      <c r="AR98" s="353"/>
      <c r="AS98" s="353"/>
      <c r="AT98" s="353"/>
      <c r="AU98" s="353"/>
      <c r="AV98" s="356"/>
      <c r="AW98" s="350"/>
    </row>
    <row r="99" spans="1:49" s="19" customFormat="1" ht="6.95" customHeight="1">
      <c r="A99" s="350"/>
      <c r="B99" s="375"/>
      <c r="C99" s="410"/>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8"/>
      <c r="AQ99" s="378"/>
      <c r="AR99" s="378"/>
      <c r="AS99" s="378"/>
      <c r="AT99" s="378"/>
      <c r="AU99" s="378"/>
      <c r="AV99" s="356"/>
      <c r="AW99" s="350"/>
    </row>
    <row r="100" spans="1:49" s="19" customFormat="1" ht="6.95" customHeight="1">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3"/>
      <c r="AQ100" s="353"/>
      <c r="AR100" s="353"/>
      <c r="AS100" s="353"/>
      <c r="AT100" s="353"/>
      <c r="AU100" s="353"/>
      <c r="AV100" s="356"/>
      <c r="AW100" s="356"/>
    </row>
    <row r="101" spans="1:49" s="19" customFormat="1" ht="6.95" customHeight="1">
      <c r="A101" s="351" t="s">
        <v>476</v>
      </c>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4"/>
      <c r="AQ101" s="354"/>
      <c r="AR101" s="354"/>
      <c r="AS101" s="354"/>
      <c r="AT101" s="354"/>
      <c r="AU101" s="411"/>
      <c r="AV101" s="411"/>
      <c r="AW101" s="350"/>
    </row>
    <row r="102" spans="1:49" s="19" customFormat="1" ht="6.95" customHeight="1">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c r="AJ102" s="412"/>
      <c r="AK102" s="412"/>
      <c r="AL102" s="412"/>
      <c r="AM102" s="412"/>
      <c r="AN102" s="412"/>
      <c r="AO102" s="412"/>
      <c r="AP102" s="412"/>
      <c r="AQ102" s="412"/>
      <c r="AR102" s="412"/>
      <c r="AS102" s="412"/>
      <c r="AT102" s="412"/>
      <c r="AU102" s="412"/>
      <c r="AV102" s="412"/>
      <c r="AW102" s="412"/>
    </row>
    <row r="103" spans="1:49" s="19" customFormat="1" ht="6.95" customHeight="1">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row>
    <row r="104" spans="1:49" s="19" customFormat="1" ht="6.95" customHeight="1">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row>
    <row r="105" spans="1:49" s="24" customFormat="1" ht="6.95" customHeight="1">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3" t="s">
        <v>532</v>
      </c>
      <c r="AQ105" s="413" t="s">
        <v>532</v>
      </c>
      <c r="AR105" s="413" t="s">
        <v>532</v>
      </c>
      <c r="AS105" s="413" t="s">
        <v>532</v>
      </c>
      <c r="AT105" s="413" t="s">
        <v>532</v>
      </c>
      <c r="AU105" s="413" t="s">
        <v>532</v>
      </c>
      <c r="AV105" s="412"/>
      <c r="AW105" s="412" t="s">
        <v>569</v>
      </c>
    </row>
    <row r="106" spans="1:49" s="19" customFormat="1" ht="6.95" customHeight="1">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3" t="s">
        <v>532</v>
      </c>
      <c r="AQ106" s="413" t="s">
        <v>532</v>
      </c>
      <c r="AR106" s="413" t="s">
        <v>532</v>
      </c>
      <c r="AS106" s="413" t="s">
        <v>532</v>
      </c>
      <c r="AT106" s="413" t="s">
        <v>532</v>
      </c>
      <c r="AU106" s="413" t="s">
        <v>532</v>
      </c>
      <c r="AV106" s="412"/>
      <c r="AW106" s="412" t="s">
        <v>562</v>
      </c>
    </row>
    <row r="107" spans="1:49" s="14" customFormat="1" ht="11.25">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t="s">
        <v>532</v>
      </c>
      <c r="AQ107" s="412" t="s">
        <v>532</v>
      </c>
      <c r="AR107" s="412" t="s">
        <v>532</v>
      </c>
      <c r="AS107" s="412" t="s">
        <v>532</v>
      </c>
      <c r="AT107" s="412" t="s">
        <v>532</v>
      </c>
      <c r="AU107" s="412" t="s">
        <v>532</v>
      </c>
      <c r="AV107" s="412"/>
      <c r="AW107" s="412" t="s">
        <v>563</v>
      </c>
    </row>
    <row r="108" spans="1:49" s="14" customFormat="1" ht="11.25">
      <c r="A108" s="361"/>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row>
    <row r="109" spans="1:49" s="14" customFormat="1" ht="11.25">
      <c r="A109" s="361"/>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1"/>
      <c r="AJ109" s="361"/>
      <c r="AK109" s="361"/>
      <c r="AL109" s="361"/>
      <c r="AM109" s="361"/>
      <c r="AN109" s="361"/>
      <c r="AO109" s="361"/>
      <c r="AP109" s="361"/>
      <c r="AQ109" s="361"/>
      <c r="AR109" s="361"/>
      <c r="AS109" s="361"/>
      <c r="AT109" s="361"/>
      <c r="AU109" s="361"/>
      <c r="AV109" s="361"/>
      <c r="AW109" s="361"/>
    </row>
    <row r="110" spans="1:49" s="14" customFormat="1" ht="11.25">
      <c r="A110" s="361"/>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row>
    <row r="111" spans="1:49" s="14" customFormat="1" ht="11.25">
      <c r="A111" s="361"/>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61"/>
      <c r="AM111" s="361"/>
      <c r="AN111" s="361"/>
      <c r="AO111" s="361"/>
      <c r="AP111" s="361"/>
      <c r="AQ111" s="361"/>
      <c r="AR111" s="361"/>
      <c r="AS111" s="361"/>
      <c r="AT111" s="361"/>
      <c r="AU111" s="361"/>
      <c r="AV111" s="361"/>
      <c r="AW111" s="361"/>
    </row>
    <row r="112" spans="1:49" s="14" customFormat="1" ht="11.25">
      <c r="A112" s="361"/>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row>
    <row r="113" spans="1:49" s="14" customFormat="1" ht="11.25">
      <c r="A113" s="361"/>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1"/>
      <c r="AD113" s="361"/>
      <c r="AE113" s="361"/>
      <c r="AF113" s="361"/>
      <c r="AG113" s="361"/>
      <c r="AH113" s="361"/>
      <c r="AI113" s="361"/>
      <c r="AJ113" s="361"/>
      <c r="AK113" s="361"/>
      <c r="AL113" s="361"/>
      <c r="AM113" s="361"/>
      <c r="AN113" s="361"/>
      <c r="AO113" s="361"/>
      <c r="AP113" s="361"/>
      <c r="AQ113" s="361"/>
      <c r="AR113" s="361"/>
      <c r="AS113" s="361"/>
      <c r="AT113" s="361"/>
      <c r="AU113" s="361"/>
      <c r="AV113" s="361"/>
      <c r="AW113" s="361"/>
    </row>
    <row r="114" spans="1:49" s="14" customFormat="1" ht="11.25">
      <c r="A114" s="361"/>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361"/>
      <c r="AF114" s="361"/>
      <c r="AG114" s="361"/>
      <c r="AH114" s="361"/>
      <c r="AI114" s="361"/>
      <c r="AJ114" s="361"/>
      <c r="AK114" s="361"/>
      <c r="AL114" s="361"/>
      <c r="AM114" s="361"/>
      <c r="AN114" s="361"/>
      <c r="AO114" s="361"/>
      <c r="AP114" s="361"/>
      <c r="AQ114" s="361"/>
      <c r="AR114" s="361"/>
      <c r="AS114" s="361"/>
      <c r="AT114" s="361"/>
      <c r="AU114" s="361"/>
      <c r="AV114" s="361"/>
      <c r="AW114" s="361"/>
    </row>
    <row r="115" spans="1:49" s="14" customFormat="1" ht="11.25">
      <c r="A115" s="361"/>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1"/>
      <c r="AD115" s="361"/>
      <c r="AE115" s="361"/>
      <c r="AF115" s="361"/>
      <c r="AG115" s="361"/>
      <c r="AH115" s="361"/>
      <c r="AI115" s="361"/>
      <c r="AJ115" s="361"/>
      <c r="AK115" s="361"/>
      <c r="AL115" s="361"/>
      <c r="AM115" s="361"/>
      <c r="AN115" s="361"/>
      <c r="AO115" s="361"/>
      <c r="AP115" s="361"/>
      <c r="AQ115" s="361"/>
      <c r="AR115" s="361"/>
      <c r="AS115" s="361"/>
      <c r="AT115" s="361"/>
      <c r="AU115" s="361"/>
      <c r="AV115" s="361"/>
      <c r="AW115" s="361"/>
    </row>
    <row r="116" spans="1:49" s="14" customFormat="1" ht="11.25">
      <c r="A116" s="361"/>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1"/>
      <c r="AD116" s="361"/>
      <c r="AE116" s="361"/>
      <c r="AF116" s="361"/>
      <c r="AG116" s="361"/>
      <c r="AH116" s="361"/>
      <c r="AI116" s="361"/>
      <c r="AJ116" s="361"/>
      <c r="AK116" s="361"/>
      <c r="AL116" s="361"/>
      <c r="AM116" s="361"/>
      <c r="AN116" s="361"/>
      <c r="AO116" s="361"/>
      <c r="AP116" s="361"/>
      <c r="AQ116" s="361"/>
      <c r="AR116" s="361"/>
      <c r="AS116" s="361"/>
      <c r="AT116" s="361"/>
      <c r="AU116" s="361"/>
      <c r="AV116" s="361"/>
      <c r="AW116" s="361"/>
    </row>
    <row r="117" spans="1:49" s="14" customFormat="1" ht="11.25">
      <c r="A117" s="361"/>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row>
    <row r="118" spans="1:49" s="14" customFormat="1" ht="11.25">
      <c r="A118" s="361"/>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row>
    <row r="119" spans="1:49" s="14" customFormat="1" ht="11.25">
      <c r="A119" s="361"/>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row>
    <row r="120" spans="1:49" s="14" customFormat="1" ht="11.25">
      <c r="A120" s="361"/>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L120" s="361"/>
      <c r="AM120" s="361"/>
      <c r="AN120" s="361"/>
      <c r="AO120" s="361"/>
      <c r="AP120" s="361"/>
      <c r="AQ120" s="361"/>
      <c r="AR120" s="361"/>
      <c r="AS120" s="361"/>
      <c r="AT120" s="361"/>
      <c r="AU120" s="361"/>
      <c r="AV120" s="361"/>
      <c r="AW120" s="361"/>
    </row>
    <row r="121" spans="1:49" s="14" customFormat="1" ht="11.25">
      <c r="A121" s="361"/>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1"/>
      <c r="AD121" s="361"/>
      <c r="AE121" s="361"/>
      <c r="AF121" s="361"/>
      <c r="AG121" s="361"/>
      <c r="AH121" s="361"/>
      <c r="AI121" s="361"/>
      <c r="AJ121" s="361"/>
      <c r="AK121" s="361"/>
      <c r="AL121" s="361"/>
      <c r="AM121" s="361"/>
      <c r="AN121" s="361"/>
      <c r="AO121" s="361"/>
      <c r="AP121" s="361"/>
      <c r="AQ121" s="361"/>
      <c r="AR121" s="361"/>
      <c r="AS121" s="361"/>
      <c r="AT121" s="361"/>
      <c r="AU121" s="361"/>
      <c r="AV121" s="361"/>
      <c r="AW121" s="361"/>
    </row>
    <row r="122" spans="1:49" s="14" customFormat="1" ht="11.25">
      <c r="A122" s="361"/>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1"/>
      <c r="AD122" s="361"/>
      <c r="AE122" s="361"/>
      <c r="AF122" s="361"/>
      <c r="AG122" s="361"/>
      <c r="AH122" s="361"/>
      <c r="AI122" s="361"/>
      <c r="AJ122" s="361"/>
      <c r="AK122" s="361"/>
      <c r="AL122" s="361"/>
      <c r="AM122" s="361"/>
      <c r="AN122" s="361"/>
      <c r="AO122" s="361"/>
      <c r="AP122" s="361"/>
      <c r="AQ122" s="361"/>
      <c r="AR122" s="361"/>
      <c r="AS122" s="361"/>
      <c r="AT122" s="361"/>
      <c r="AU122" s="361"/>
      <c r="AV122" s="361"/>
      <c r="AW122" s="361"/>
    </row>
    <row r="123" spans="1:49" s="14" customFormat="1" ht="11.25">
      <c r="A123" s="361"/>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1"/>
      <c r="AD123" s="361"/>
      <c r="AE123" s="361"/>
      <c r="AF123" s="361"/>
      <c r="AG123" s="361"/>
      <c r="AH123" s="361"/>
      <c r="AI123" s="361"/>
      <c r="AJ123" s="361"/>
      <c r="AK123" s="361"/>
      <c r="AL123" s="361"/>
      <c r="AM123" s="361"/>
      <c r="AN123" s="361"/>
      <c r="AO123" s="361"/>
      <c r="AP123" s="361"/>
      <c r="AQ123" s="361"/>
      <c r="AR123" s="361"/>
      <c r="AS123" s="361"/>
      <c r="AT123" s="361"/>
      <c r="AU123" s="361"/>
      <c r="AV123" s="361"/>
      <c r="AW123" s="361"/>
    </row>
    <row r="124" spans="1:49" s="14" customFormat="1" ht="11.25">
      <c r="A124" s="361"/>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1"/>
      <c r="AD124" s="361"/>
      <c r="AE124" s="361"/>
      <c r="AF124" s="361"/>
      <c r="AG124" s="361"/>
      <c r="AH124" s="361"/>
      <c r="AI124" s="361"/>
      <c r="AJ124" s="361"/>
      <c r="AK124" s="361"/>
      <c r="AL124" s="361"/>
      <c r="AM124" s="361"/>
      <c r="AN124" s="361"/>
      <c r="AO124" s="361"/>
      <c r="AP124" s="361"/>
      <c r="AQ124" s="361"/>
      <c r="AR124" s="361"/>
      <c r="AS124" s="361"/>
      <c r="AT124" s="361"/>
      <c r="AU124" s="361"/>
      <c r="AV124" s="361"/>
      <c r="AW124" s="361"/>
    </row>
    <row r="125" spans="1:49" s="14" customFormat="1" ht="11.25">
      <c r="A125" s="361"/>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c r="AJ125" s="361"/>
      <c r="AK125" s="361"/>
      <c r="AL125" s="361"/>
      <c r="AM125" s="361"/>
      <c r="AN125" s="361"/>
      <c r="AO125" s="361"/>
      <c r="AP125" s="361"/>
      <c r="AQ125" s="361"/>
      <c r="AR125" s="361"/>
      <c r="AS125" s="361"/>
      <c r="AT125" s="361"/>
      <c r="AU125" s="361"/>
      <c r="AV125" s="361"/>
      <c r="AW125" s="361"/>
    </row>
    <row r="126" spans="1:49" s="14" customFormat="1" ht="11.25">
      <c r="A126" s="361"/>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1"/>
      <c r="AD126" s="361"/>
      <c r="AE126" s="361"/>
      <c r="AF126" s="361"/>
      <c r="AG126" s="361"/>
      <c r="AH126" s="361"/>
      <c r="AI126" s="361"/>
      <c r="AJ126" s="361"/>
      <c r="AK126" s="361"/>
      <c r="AL126" s="361"/>
      <c r="AM126" s="361"/>
      <c r="AN126" s="361"/>
      <c r="AO126" s="361"/>
      <c r="AP126" s="361"/>
      <c r="AQ126" s="361"/>
      <c r="AR126" s="361"/>
      <c r="AS126" s="361"/>
      <c r="AT126" s="361"/>
      <c r="AU126" s="361"/>
      <c r="AV126" s="361"/>
      <c r="AW126" s="361"/>
    </row>
    <row r="127" spans="1:49" s="14" customFormat="1" ht="11.25">
      <c r="A127" s="361"/>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61"/>
      <c r="AN127" s="361"/>
      <c r="AO127" s="361"/>
      <c r="AP127" s="361"/>
      <c r="AQ127" s="361"/>
      <c r="AR127" s="361"/>
      <c r="AS127" s="361"/>
      <c r="AT127" s="361"/>
      <c r="AU127" s="361"/>
      <c r="AV127" s="361"/>
      <c r="AW127" s="361"/>
    </row>
    <row r="128" spans="1:49" s="14" customFormat="1" ht="11.25">
      <c r="A128" s="361"/>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361"/>
      <c r="AJ128" s="361"/>
      <c r="AK128" s="361"/>
      <c r="AL128" s="361"/>
      <c r="AM128" s="361"/>
      <c r="AN128" s="361"/>
      <c r="AO128" s="361"/>
      <c r="AP128" s="361"/>
      <c r="AQ128" s="361"/>
      <c r="AR128" s="361"/>
      <c r="AS128" s="361"/>
      <c r="AT128" s="361"/>
      <c r="AU128" s="361"/>
      <c r="AV128" s="361"/>
      <c r="AW128" s="361"/>
    </row>
    <row r="129" spans="1:49" s="14" customFormat="1" ht="11.25">
      <c r="A129" s="361"/>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61"/>
      <c r="AN129" s="361"/>
      <c r="AO129" s="361"/>
      <c r="AP129" s="361"/>
      <c r="AQ129" s="361"/>
      <c r="AR129" s="361"/>
      <c r="AS129" s="361"/>
      <c r="AT129" s="361"/>
      <c r="AU129" s="361"/>
      <c r="AV129" s="361"/>
      <c r="AW129" s="361"/>
    </row>
    <row r="130" spans="1:49" s="14" customFormat="1" ht="11.25">
      <c r="A130" s="361"/>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61"/>
      <c r="AN130" s="361"/>
      <c r="AO130" s="361"/>
      <c r="AP130" s="361"/>
      <c r="AQ130" s="361"/>
      <c r="AR130" s="361"/>
      <c r="AS130" s="361"/>
      <c r="AT130" s="361"/>
      <c r="AU130" s="361"/>
      <c r="AV130" s="361"/>
      <c r="AW130" s="361"/>
    </row>
    <row r="131" spans="1:49" s="14" customFormat="1" ht="11.25">
      <c r="A131" s="361"/>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61"/>
      <c r="AN131" s="361"/>
      <c r="AO131" s="361"/>
      <c r="AP131" s="361"/>
      <c r="AQ131" s="361"/>
      <c r="AR131" s="361"/>
      <c r="AS131" s="361"/>
      <c r="AT131" s="361"/>
      <c r="AU131" s="361"/>
      <c r="AV131" s="361"/>
      <c r="AW131" s="361"/>
    </row>
    <row r="132" spans="1:49" s="14" customFormat="1" ht="11.25">
      <c r="A132" s="361"/>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c r="AV132" s="361"/>
      <c r="AW132" s="361"/>
    </row>
    <row r="133" spans="1:49" s="14" customFormat="1" ht="11.25">
      <c r="A133" s="361"/>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1"/>
      <c r="AD133" s="361"/>
      <c r="AE133" s="361"/>
      <c r="AF133" s="361"/>
      <c r="AG133" s="361"/>
      <c r="AH133" s="361"/>
      <c r="AI133" s="361"/>
      <c r="AJ133" s="361"/>
      <c r="AK133" s="361"/>
      <c r="AL133" s="361"/>
      <c r="AM133" s="361"/>
      <c r="AN133" s="361"/>
      <c r="AO133" s="361"/>
      <c r="AP133" s="361"/>
      <c r="AQ133" s="361"/>
      <c r="AR133" s="361"/>
      <c r="AS133" s="361"/>
      <c r="AT133" s="361"/>
      <c r="AU133" s="361"/>
      <c r="AV133" s="361"/>
      <c r="AW133" s="361"/>
    </row>
    <row r="134" spans="1:49" s="14" customFormat="1" ht="11.25">
      <c r="A134" s="361"/>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61"/>
      <c r="AS134" s="361"/>
      <c r="AT134" s="361"/>
      <c r="AU134" s="361"/>
      <c r="AV134" s="361"/>
      <c r="AW134" s="361"/>
    </row>
    <row r="135" spans="1:49" s="14" customFormat="1" ht="11.25">
      <c r="A135" s="361"/>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row>
    <row r="136" spans="1:49" s="14" customFormat="1" ht="11.25">
      <c r="A136" s="361"/>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361"/>
      <c r="AE136" s="361"/>
      <c r="AF136" s="361"/>
      <c r="AG136" s="361"/>
      <c r="AH136" s="361"/>
      <c r="AI136" s="361"/>
      <c r="AJ136" s="361"/>
      <c r="AK136" s="361"/>
      <c r="AL136" s="361"/>
      <c r="AM136" s="361"/>
      <c r="AN136" s="361"/>
      <c r="AO136" s="361"/>
      <c r="AP136" s="361"/>
      <c r="AQ136" s="361"/>
      <c r="AR136" s="361"/>
      <c r="AS136" s="361"/>
      <c r="AT136" s="361"/>
      <c r="AU136" s="361"/>
      <c r="AV136" s="361"/>
      <c r="AW136" s="361"/>
    </row>
    <row r="137" spans="1:49" s="14" customFormat="1" ht="11.25">
      <c r="A137" s="361"/>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361"/>
      <c r="AF137" s="361"/>
      <c r="AG137" s="361"/>
      <c r="AH137" s="361"/>
      <c r="AI137" s="361"/>
      <c r="AJ137" s="361"/>
      <c r="AK137" s="361"/>
      <c r="AL137" s="361"/>
      <c r="AM137" s="361"/>
      <c r="AN137" s="361"/>
      <c r="AO137" s="361"/>
      <c r="AP137" s="361"/>
      <c r="AQ137" s="361"/>
      <c r="AR137" s="361"/>
      <c r="AS137" s="361"/>
      <c r="AT137" s="361"/>
      <c r="AU137" s="361"/>
      <c r="AV137" s="361"/>
      <c r="AW137" s="361"/>
    </row>
    <row r="138" spans="1:49" s="14" customFormat="1" ht="11.25">
      <c r="A138" s="361"/>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361"/>
      <c r="AF138" s="361"/>
      <c r="AG138" s="361"/>
      <c r="AH138" s="361"/>
      <c r="AI138" s="361"/>
      <c r="AJ138" s="361"/>
      <c r="AK138" s="361"/>
      <c r="AL138" s="361"/>
      <c r="AM138" s="361"/>
      <c r="AN138" s="361"/>
      <c r="AO138" s="361"/>
      <c r="AP138" s="361"/>
      <c r="AQ138" s="361"/>
      <c r="AR138" s="361"/>
      <c r="AS138" s="361"/>
      <c r="AT138" s="361"/>
      <c r="AU138" s="361"/>
      <c r="AV138" s="361"/>
      <c r="AW138" s="361"/>
    </row>
    <row r="139" spans="1:49" s="14" customFormat="1" ht="11.25">
      <c r="A139" s="361"/>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row>
    <row r="140" spans="1:49" s="14" customFormat="1" ht="11.25">
      <c r="A140" s="361"/>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1"/>
      <c r="AD140" s="361"/>
      <c r="AE140" s="361"/>
      <c r="AF140" s="361"/>
      <c r="AG140" s="361"/>
      <c r="AH140" s="361"/>
      <c r="AI140" s="361"/>
      <c r="AJ140" s="361"/>
      <c r="AK140" s="361"/>
      <c r="AL140" s="361"/>
      <c r="AM140" s="361"/>
      <c r="AN140" s="361"/>
      <c r="AO140" s="361"/>
      <c r="AP140" s="361"/>
      <c r="AQ140" s="361"/>
      <c r="AR140" s="361"/>
      <c r="AS140" s="361"/>
      <c r="AT140" s="361"/>
      <c r="AU140" s="361"/>
      <c r="AV140" s="361"/>
      <c r="AW140" s="361"/>
    </row>
    <row r="141" spans="1:49" s="14" customFormat="1" ht="11.25">
      <c r="A141" s="361"/>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1"/>
      <c r="AD141" s="361"/>
      <c r="AE141" s="361"/>
      <c r="AF141" s="361"/>
      <c r="AG141" s="361"/>
      <c r="AH141" s="361"/>
      <c r="AI141" s="361"/>
      <c r="AJ141" s="361"/>
      <c r="AK141" s="361"/>
      <c r="AL141" s="361"/>
      <c r="AM141" s="361"/>
      <c r="AN141" s="361"/>
      <c r="AO141" s="361"/>
      <c r="AP141" s="361"/>
      <c r="AQ141" s="361"/>
      <c r="AR141" s="361"/>
      <c r="AS141" s="361"/>
      <c r="AT141" s="361"/>
      <c r="AU141" s="361"/>
      <c r="AV141" s="361"/>
      <c r="AW141" s="361"/>
    </row>
    <row r="142" spans="1:49" s="14" customFormat="1" ht="11.25">
      <c r="A142" s="361"/>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1"/>
      <c r="AD142" s="361"/>
      <c r="AE142" s="361"/>
      <c r="AF142" s="361"/>
      <c r="AG142" s="361"/>
      <c r="AH142" s="361"/>
      <c r="AI142" s="361"/>
      <c r="AJ142" s="361"/>
      <c r="AK142" s="361"/>
      <c r="AL142" s="361"/>
      <c r="AM142" s="361"/>
      <c r="AN142" s="361"/>
      <c r="AO142" s="361"/>
      <c r="AP142" s="361"/>
      <c r="AQ142" s="361"/>
      <c r="AR142" s="361"/>
      <c r="AS142" s="361"/>
      <c r="AT142" s="361"/>
      <c r="AU142" s="361"/>
      <c r="AV142" s="361"/>
      <c r="AW142" s="361"/>
    </row>
    <row r="143" spans="1:49" s="14" customFormat="1" ht="11.25">
      <c r="A143" s="361"/>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row>
    <row r="144" spans="1:49" s="14" customFormat="1" ht="11.25">
      <c r="A144" s="361"/>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row>
    <row r="145" spans="1:49" s="14" customFormat="1" ht="11.25">
      <c r="A145" s="361"/>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row>
    <row r="146" spans="1:49" s="14" customFormat="1" ht="11.25">
      <c r="A146" s="361"/>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row>
    <row r="147" spans="1:49" s="14" customFormat="1" ht="11.25">
      <c r="A147" s="361"/>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row>
    <row r="148" spans="1:49" s="14" customFormat="1" ht="11.25">
      <c r="A148" s="361"/>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row>
    <row r="149" spans="1:49" s="14" customFormat="1" ht="11.25">
      <c r="A149" s="361"/>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row>
    <row r="150" spans="1:49" s="14" customFormat="1" ht="11.25">
      <c r="A150" s="361"/>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row>
    <row r="151" spans="1:49" s="14" customFormat="1" ht="11.25">
      <c r="A151" s="361"/>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row>
    <row r="152" spans="1:49" s="14" customFormat="1" ht="11.25">
      <c r="A152" s="361"/>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row>
    <row r="153" spans="1:49" s="14" customFormat="1" ht="11.25">
      <c r="A153" s="361"/>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row>
    <row r="154" spans="1:49" s="14" customFormat="1" ht="11.25">
      <c r="A154" s="361"/>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row>
    <row r="155" spans="1:49" s="14" customFormat="1" ht="11.25">
      <c r="A155" s="361"/>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row>
    <row r="156" spans="1:49" s="14" customFormat="1" ht="11.25">
      <c r="A156" s="361"/>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row>
    <row r="157" spans="1:49" s="14" customFormat="1" ht="11.25">
      <c r="A157" s="361"/>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row>
    <row r="158" spans="1:49" s="14" customFormat="1" ht="11.25">
      <c r="A158" s="361"/>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row>
    <row r="159" spans="1:49" s="14" customFormat="1" ht="11.25">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row>
    <row r="160" spans="1:49" s="14" customFormat="1" ht="11.25">
      <c r="A160" s="361"/>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row>
    <row r="161" spans="1:49" s="14" customFormat="1" ht="11.25">
      <c r="A161" s="361"/>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row>
    <row r="162" spans="1:49" s="14" customFormat="1" ht="11.25">
      <c r="A162" s="361"/>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row>
    <row r="163" spans="1:49" s="14" customFormat="1" ht="11.25">
      <c r="A163" s="361"/>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row>
    <row r="164" spans="1:49" s="14" customFormat="1" ht="11.25">
      <c r="A164" s="361"/>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row>
    <row r="165" spans="1:49" s="14" customFormat="1" ht="11.25">
      <c r="A165" s="361"/>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row>
    <row r="166" spans="1:49" s="14" customFormat="1" ht="11.25">
      <c r="A166" s="361"/>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row>
    <row r="167" spans="1:49" s="14" customFormat="1" ht="11.25">
      <c r="A167" s="361"/>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row>
    <row r="168" spans="1:49" s="14" customFormat="1" ht="11.25">
      <c r="A168" s="361"/>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row>
    <row r="169" spans="1:49" s="14" customFormat="1" ht="11.25">
      <c r="A169" s="361"/>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row>
    <row r="170" spans="1:49" s="14" customFormat="1" ht="11.25">
      <c r="A170" s="361"/>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row>
    <row r="171" spans="1:49" s="14" customFormat="1" ht="11.25">
      <c r="A171" s="361"/>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row>
    <row r="172" spans="1:49" s="14" customFormat="1" ht="11.25">
      <c r="A172" s="361"/>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row>
    <row r="173" spans="1:49" s="14" customFormat="1" ht="11.25">
      <c r="A173" s="361"/>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row>
    <row r="174" spans="1:49" s="14" customFormat="1" ht="11.25">
      <c r="A174" s="361"/>
      <c r="B174" s="361"/>
      <c r="C174" s="361"/>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row>
    <row r="175" spans="1:49" s="14" customFormat="1" ht="11.25">
      <c r="A175" s="361"/>
      <c r="B175" s="361"/>
      <c r="C175" s="361"/>
      <c r="D175" s="361"/>
      <c r="E175" s="361"/>
      <c r="F175" s="361"/>
      <c r="G175" s="361"/>
      <c r="H175" s="361"/>
      <c r="I175" s="361"/>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row>
    <row r="176" spans="1:49" s="14" customFormat="1" ht="11.25">
      <c r="A176" s="361"/>
      <c r="B176" s="361"/>
      <c r="C176" s="361"/>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row>
    <row r="177" spans="1:49" s="14" customFormat="1" ht="11.25">
      <c r="A177" s="361"/>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row>
    <row r="178" spans="1:49" s="14" customFormat="1" ht="11.25">
      <c r="A178" s="361"/>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row>
    <row r="179" spans="1:49" s="14" customFormat="1" ht="11.25">
      <c r="A179" s="361"/>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row>
    <row r="180" spans="1:49" s="14" customFormat="1" ht="11.25">
      <c r="A180" s="361"/>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row>
    <row r="181" spans="1:49" s="14" customFormat="1" ht="11.25">
      <c r="A181" s="361"/>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row>
    <row r="182" spans="1:49" s="14" customFormat="1" ht="11.25">
      <c r="A182" s="361"/>
      <c r="B182" s="361"/>
      <c r="C182" s="361"/>
      <c r="D182" s="361"/>
      <c r="E182" s="361"/>
      <c r="F182" s="361"/>
      <c r="G182" s="361"/>
      <c r="H182" s="361"/>
      <c r="I182" s="361"/>
      <c r="J182" s="361"/>
      <c r="K182" s="361"/>
      <c r="L182" s="361"/>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row>
    <row r="183" spans="1:49" s="14" customFormat="1" ht="11.25">
      <c r="A183" s="361"/>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row>
    <row r="184" spans="1:49" s="14" customFormat="1" ht="11.25">
      <c r="A184" s="361"/>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row>
    <row r="185" spans="1:49" s="14" customFormat="1" ht="11.25">
      <c r="A185" s="361"/>
      <c r="B185" s="361"/>
      <c r="C185" s="361"/>
      <c r="D185" s="361"/>
      <c r="E185" s="361"/>
      <c r="F185" s="361"/>
      <c r="G185" s="361"/>
      <c r="H185" s="361"/>
      <c r="I185" s="361"/>
      <c r="J185" s="361"/>
      <c r="K185" s="361"/>
      <c r="L185" s="361"/>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row>
    <row r="186" spans="1:49" s="14" customFormat="1" ht="11.25">
      <c r="A186" s="361"/>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row>
    <row r="187" spans="1:49" s="14" customFormat="1" ht="11.25">
      <c r="A187" s="361"/>
      <c r="B187" s="361"/>
      <c r="C187" s="361"/>
      <c r="D187" s="361"/>
      <c r="E187" s="361"/>
      <c r="F187" s="361"/>
      <c r="G187" s="361"/>
      <c r="H187" s="361"/>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row>
    <row r="188" spans="1:49" s="14" customFormat="1" ht="11.25">
      <c r="A188" s="361"/>
      <c r="B188" s="361"/>
      <c r="C188" s="361"/>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row>
    <row r="189" spans="1:49" s="14" customFormat="1" ht="11.25">
      <c r="A189" s="361"/>
      <c r="B189" s="361"/>
      <c r="C189" s="361"/>
      <c r="D189" s="361"/>
      <c r="E189" s="361"/>
      <c r="F189" s="361"/>
      <c r="G189" s="361"/>
      <c r="H189" s="361"/>
      <c r="I189" s="361"/>
      <c r="J189" s="361"/>
      <c r="K189" s="361"/>
      <c r="L189" s="361"/>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row>
    <row r="190" spans="1:49" s="14" customFormat="1" ht="11.25">
      <c r="A190" s="361"/>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row>
    <row r="191" spans="1:49" s="14" customFormat="1" ht="11.25">
      <c r="A191" s="361"/>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row>
    <row r="192" spans="1:49" s="14" customFormat="1" ht="11.25">
      <c r="A192" s="361"/>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row>
    <row r="193" spans="1:49" s="14" customFormat="1" ht="11.25">
      <c r="A193" s="361"/>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row>
    <row r="194" spans="1:49" s="14" customFormat="1" ht="11.25">
      <c r="A194" s="361"/>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row>
    <row r="195" spans="1:49" s="14" customFormat="1" ht="11.25">
      <c r="A195" s="361"/>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row>
    <row r="196" spans="1:49" s="14" customFormat="1" ht="11.25">
      <c r="A196" s="361"/>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row>
    <row r="197" spans="1:49" s="14" customFormat="1" ht="11.25">
      <c r="A197" s="361"/>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row>
    <row r="198" spans="1:49" s="14" customFormat="1" ht="11.25">
      <c r="A198" s="361"/>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row>
    <row r="199" spans="1:49" s="14" customFormat="1" ht="11.25">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row>
    <row r="200" spans="1:49" s="14" customFormat="1" ht="11.25">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row>
    <row r="201" spans="1:49" s="14" customFormat="1" ht="11.25">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row>
    <row r="202" spans="1:49" s="14" customFormat="1" ht="11.25">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row>
    <row r="203" spans="1:49" s="14" customFormat="1" ht="11.25">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row>
    <row r="204" spans="1:49" s="14" customFormat="1" ht="11.25">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row>
    <row r="205" spans="1:49" s="14" customFormat="1" ht="11.25">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1"/>
      <c r="AT205" s="361"/>
      <c r="AU205" s="361"/>
      <c r="AV205" s="361"/>
      <c r="AW205" s="361"/>
    </row>
    <row r="206" spans="1:49" s="14" customFormat="1" ht="11.25">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1"/>
      <c r="AT206" s="361"/>
      <c r="AU206" s="361"/>
      <c r="AV206" s="361"/>
      <c r="AW206" s="361"/>
    </row>
    <row r="207" spans="1:49" s="14" customFormat="1" ht="11.25">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1"/>
      <c r="AT207" s="361"/>
      <c r="AU207" s="361"/>
      <c r="AV207" s="361"/>
      <c r="AW207" s="361"/>
    </row>
    <row r="208" spans="1:49" s="14" customFormat="1" ht="11.25">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1"/>
      <c r="AT208" s="361"/>
      <c r="AU208" s="361"/>
      <c r="AV208" s="361"/>
      <c r="AW208" s="361"/>
    </row>
    <row r="209" spans="1:49" s="14" customFormat="1" ht="11.25">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1"/>
      <c r="AT209" s="361"/>
      <c r="AU209" s="361"/>
      <c r="AV209" s="361"/>
      <c r="AW209" s="361"/>
    </row>
    <row r="210" spans="1:49" s="14" customFormat="1" ht="11.25">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1"/>
      <c r="AT210" s="361"/>
      <c r="AU210" s="361"/>
      <c r="AV210" s="361"/>
      <c r="AW210" s="361"/>
    </row>
    <row r="211" spans="1:49" s="14" customFormat="1" ht="11.25">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row>
    <row r="212" spans="1:49" s="14" customFormat="1" ht="11.25">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row>
    <row r="213" spans="1:49" s="14" customFormat="1" ht="11.25">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row>
    <row r="214" spans="1:49" s="14" customFormat="1" ht="11.25">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row>
    <row r="215" spans="1:49" s="14" customFormat="1" ht="11.25">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row>
    <row r="216" spans="1:49" s="14" customFormat="1" ht="11.25">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row>
    <row r="217" spans="1:49" s="14" customForma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row>
    <row r="218" spans="1:49" s="14" customForma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row>
    <row r="219" spans="1:49" s="14" customForma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row>
    <row r="220" spans="1:49" s="14" customForma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row>
    <row r="221" spans="1:49" s="14" customForma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row>
  </sheetData>
  <conditionalFormatting sqref="M95:M104 M19:M93 G98:L104 G19:G21 I19:L21 H19 H21">
    <cfRule type="cellIs" dxfId="13" priority="9" operator="equal">
      <formula>0</formula>
    </cfRule>
  </conditionalFormatting>
  <conditionalFormatting sqref="AP36:AR44 AP25:AR33 AR62:AR70 AU25:AV33 AU62:AV70 AP19:AV19 AU36:AV44 AV45:AV46 AP47:AV56 AU73:AV81 AR73:AR81 AV82:AV83 AP84:AV93 AP95:AV96 AV94 AV71:AV72 AV61 AP58:AV60 AV57 AV34:AV35 AP21:AV23 AV20 AV24">
    <cfRule type="cellIs" dxfId="12" priority="8" operator="equal">
      <formula>0</formula>
    </cfRule>
  </conditionalFormatting>
  <conditionalFormatting sqref="AP62:AQ70 AP73:AQ81">
    <cfRule type="cellIs" dxfId="11" priority="7" operator="equal">
      <formula>0</formula>
    </cfRule>
  </conditionalFormatting>
  <conditionalFormatting sqref="AS25:AT33 AS36:AT44">
    <cfRule type="cellIs" dxfId="10" priority="6" operator="equal">
      <formula>0</formula>
    </cfRule>
  </conditionalFormatting>
  <conditionalFormatting sqref="AS62:AT70 AS73:AT81">
    <cfRule type="cellIs" dxfId="9" priority="5" operator="equal">
      <formula>0</formula>
    </cfRule>
  </conditionalFormatting>
  <conditionalFormatting sqref="AP34:AU34">
    <cfRule type="cellIs" dxfId="8" priority="4" operator="equal">
      <formula>0</formula>
    </cfRule>
  </conditionalFormatting>
  <conditionalFormatting sqref="AP45:AU45">
    <cfRule type="cellIs" dxfId="7" priority="3" operator="equal">
      <formula>0</formula>
    </cfRule>
  </conditionalFormatting>
  <conditionalFormatting sqref="AP71:AU71">
    <cfRule type="cellIs" dxfId="6" priority="2" operator="equal">
      <formula>0</formula>
    </cfRule>
  </conditionalFormatting>
  <conditionalFormatting sqref="AP82:AU82">
    <cfRule type="cellIs" dxfId="5"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P24:AT24 AP35:AT35 AP46:AT46 AP72:AT72 AP83:AT83 AP61:AT61">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8.xml><?xml version="1.0" encoding="utf-8"?>
<worksheet xmlns="http://schemas.openxmlformats.org/spreadsheetml/2006/main" xmlns:r="http://schemas.openxmlformats.org/officeDocument/2006/relationships">
  <sheetPr>
    <tabColor rgb="FF7030A0"/>
  </sheetPr>
  <dimension ref="A1:BE216"/>
  <sheetViews>
    <sheetView showGridLines="0" zoomScale="205" zoomScaleNormal="205" zoomScaleSheetLayoutView="190" workbookViewId="0"/>
  </sheetViews>
  <sheetFormatPr baseColWidth="10" defaultColWidth="11.42578125" defaultRowHeight="13.5"/>
  <cols>
    <col min="1" max="2" width="1.140625" style="288" customWidth="1"/>
    <col min="3" max="49" width="0.85546875" style="288" customWidth="1"/>
    <col min="50" max="55" width="9.5703125" style="288" customWidth="1"/>
    <col min="56" max="56" width="0.140625" style="288" customWidth="1"/>
    <col min="57" max="57" width="11.42578125" style="288"/>
    <col min="58" max="16384" width="11.42578125" style="1"/>
  </cols>
  <sheetData>
    <row r="1" spans="1:57" s="29" customFormat="1" ht="6.75" customHeight="1">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9"/>
      <c r="BC1" s="290"/>
      <c r="BD1" s="288"/>
      <c r="BE1" s="288"/>
    </row>
    <row r="2" spans="1:57" s="29" customFormat="1" ht="6.75" customHeight="1">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9"/>
      <c r="BC2" s="290"/>
      <c r="BD2" s="288"/>
      <c r="BE2" s="288"/>
    </row>
    <row r="3" spans="1:57" s="29" customFormat="1" ht="6.75" customHeight="1">
      <c r="A3" s="288"/>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9"/>
      <c r="BC3" s="290"/>
      <c r="BD3" s="288"/>
      <c r="BE3" s="288"/>
    </row>
    <row r="4" spans="1:57" s="29" customFormat="1" ht="6.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9"/>
      <c r="BC4" s="290"/>
      <c r="BD4" s="288"/>
      <c r="BE4" s="288"/>
    </row>
    <row r="5" spans="1:57" s="29" customFormat="1" ht="6.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9"/>
      <c r="BC5" s="290"/>
      <c r="BD5" s="288"/>
      <c r="BE5" s="288"/>
    </row>
    <row r="6" spans="1:57" s="29" customFormat="1" ht="6.75" customHeigh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9"/>
      <c r="BC6" s="291"/>
      <c r="BD6" s="288"/>
      <c r="BE6" s="288"/>
    </row>
    <row r="7" spans="1:57" s="29" customFormat="1" ht="6.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92"/>
      <c r="BC7" s="292"/>
      <c r="BD7" s="288"/>
      <c r="BE7" s="288"/>
    </row>
    <row r="8" spans="1:57" s="4" customFormat="1" ht="6.75" customHeight="1">
      <c r="A8" s="293"/>
      <c r="B8" s="294"/>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5"/>
      <c r="BD8" s="295"/>
      <c r="BE8" s="296"/>
    </row>
    <row r="9" spans="1:57" s="14" customFormat="1" ht="11.1" customHeight="1">
      <c r="A9" s="414" t="s">
        <v>528</v>
      </c>
      <c r="B9" s="415"/>
      <c r="C9" s="415"/>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row>
    <row r="10" spans="1:57" s="14" customFormat="1" ht="11.1" customHeight="1">
      <c r="A10" s="414" t="s">
        <v>488</v>
      </c>
      <c r="B10" s="415"/>
      <c r="C10" s="415"/>
      <c r="D10" s="415"/>
      <c r="E10" s="415"/>
      <c r="F10" s="415"/>
      <c r="G10" s="415"/>
      <c r="H10" s="415"/>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row>
    <row r="11" spans="1:57" s="14" customFormat="1" ht="11.1" customHeight="1">
      <c r="A11" s="414" t="s">
        <v>551</v>
      </c>
      <c r="B11" s="415"/>
      <c r="C11" s="415"/>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row>
    <row r="12" spans="1:57" s="14" customFormat="1" ht="11.1" customHeight="1">
      <c r="A12" s="416" t="s">
        <v>570</v>
      </c>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c r="BB12" s="415"/>
      <c r="BC12" s="415"/>
      <c r="BD12" s="415"/>
    </row>
    <row r="13" spans="1:57" s="14" customFormat="1" ht="11.1" customHeight="1">
      <c r="A13" s="416" t="s">
        <v>489</v>
      </c>
      <c r="B13" s="415"/>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15"/>
      <c r="BC13" s="415"/>
      <c r="BD13" s="415"/>
    </row>
    <row r="14" spans="1:57" s="14" customFormat="1" ht="11.1" customHeight="1">
      <c r="A14" s="417" t="s">
        <v>490</v>
      </c>
      <c r="B14" s="417"/>
      <c r="C14" s="415"/>
      <c r="D14" s="415"/>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c r="BB14" s="415"/>
      <c r="BC14" s="415"/>
      <c r="BD14" s="415"/>
    </row>
    <row r="15" spans="1:57" s="12" customFormat="1" ht="4.1500000000000004" customHeight="1">
      <c r="A15" s="418"/>
      <c r="B15" s="418"/>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row>
    <row r="16" spans="1:57" s="12" customFormat="1" ht="11.1" customHeight="1">
      <c r="A16" s="420"/>
      <c r="B16" s="421"/>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3" t="s">
        <v>171</v>
      </c>
      <c r="AY16" s="423" t="s">
        <v>171</v>
      </c>
      <c r="AZ16" s="423" t="s">
        <v>171</v>
      </c>
      <c r="BA16" s="423" t="s">
        <v>171</v>
      </c>
      <c r="BB16" s="423" t="s">
        <v>171</v>
      </c>
      <c r="BC16" s="424"/>
      <c r="BD16" s="420"/>
    </row>
    <row r="17" spans="1:57" s="12" customFormat="1" ht="11.1" customHeight="1">
      <c r="A17" s="420"/>
      <c r="B17" s="425" t="s">
        <v>177</v>
      </c>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3"/>
      <c r="AY17" s="423" t="s">
        <v>330</v>
      </c>
      <c r="AZ17" s="423"/>
      <c r="BA17" s="423"/>
      <c r="BB17" s="423"/>
      <c r="BC17" s="424" t="s">
        <v>95</v>
      </c>
      <c r="BD17" s="420"/>
    </row>
    <row r="18" spans="1:57" s="12" customFormat="1" ht="11.1" customHeight="1">
      <c r="A18" s="420"/>
      <c r="B18" s="427"/>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t="s">
        <v>165</v>
      </c>
      <c r="AY18" s="423" t="s">
        <v>82</v>
      </c>
      <c r="AZ18" s="423" t="s">
        <v>83</v>
      </c>
      <c r="BA18" s="423" t="s">
        <v>84</v>
      </c>
      <c r="BB18" s="423" t="s">
        <v>88</v>
      </c>
      <c r="BC18" s="424"/>
      <c r="BD18" s="420"/>
    </row>
    <row r="19" spans="1:57" s="19" customFormat="1" ht="6.95" customHeight="1">
      <c r="A19" s="350"/>
      <c r="B19" s="350"/>
      <c r="C19" s="350"/>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298"/>
      <c r="AY19" s="298"/>
      <c r="AZ19" s="298"/>
      <c r="BA19" s="298"/>
      <c r="BB19" s="298"/>
      <c r="BC19" s="298"/>
      <c r="BD19" s="298"/>
    </row>
    <row r="20" spans="1:57" s="19" customFormat="1" ht="6.95" customHeight="1">
      <c r="A20" s="350"/>
      <c r="B20" s="351" t="s">
        <v>386</v>
      </c>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430">
        <v>869353694</v>
      </c>
      <c r="AY20" s="430">
        <v>0</v>
      </c>
      <c r="AZ20" s="430">
        <v>869353694</v>
      </c>
      <c r="BA20" s="430">
        <v>140226774</v>
      </c>
      <c r="BB20" s="430">
        <v>140226774</v>
      </c>
      <c r="BC20" s="430">
        <v>729126920</v>
      </c>
      <c r="BD20" s="298"/>
      <c r="BE20" s="19" t="s">
        <v>532</v>
      </c>
    </row>
    <row r="21" spans="1:57" s="19" customFormat="1" ht="6.95" customHeight="1">
      <c r="A21" s="350"/>
      <c r="B21" s="351"/>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299"/>
      <c r="AY21" s="299"/>
      <c r="AZ21" s="299"/>
      <c r="BA21" s="299"/>
      <c r="BB21" s="299"/>
      <c r="BC21" s="299"/>
      <c r="BD21" s="298"/>
    </row>
    <row r="22" spans="1:57" s="19" customFormat="1" ht="6.95" customHeight="1">
      <c r="A22" s="350"/>
      <c r="B22" s="350"/>
      <c r="C22" s="431" t="s">
        <v>571</v>
      </c>
      <c r="D22" s="351"/>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430">
        <v>1360000</v>
      </c>
      <c r="AY22" s="430">
        <v>0</v>
      </c>
      <c r="AZ22" s="430">
        <v>1360000</v>
      </c>
      <c r="BA22" s="430">
        <v>0</v>
      </c>
      <c r="BB22" s="430">
        <v>0</v>
      </c>
      <c r="BC22" s="430">
        <v>1360000</v>
      </c>
      <c r="BD22" s="298"/>
      <c r="BE22" s="19" t="s">
        <v>532</v>
      </c>
    </row>
    <row r="23" spans="1:57" s="19" customFormat="1" ht="6.95" customHeight="1">
      <c r="A23" s="350"/>
      <c r="B23" s="350"/>
      <c r="C23" s="352"/>
      <c r="D23" s="350" t="s">
        <v>140</v>
      </c>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63">
        <v>0</v>
      </c>
      <c r="AY23" s="363">
        <v>0</v>
      </c>
      <c r="AZ23" s="298">
        <v>0</v>
      </c>
      <c r="BA23" s="363">
        <v>0</v>
      </c>
      <c r="BB23" s="363">
        <v>0</v>
      </c>
      <c r="BC23" s="430">
        <v>0</v>
      </c>
      <c r="BD23" s="298"/>
      <c r="BE23" s="19" t="s">
        <v>532</v>
      </c>
    </row>
    <row r="24" spans="1:57" s="19" customFormat="1" ht="6.95" customHeight="1">
      <c r="A24" s="350"/>
      <c r="B24" s="350"/>
      <c r="C24" s="352"/>
      <c r="D24" s="350" t="s">
        <v>141</v>
      </c>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63">
        <v>860000</v>
      </c>
      <c r="AY24" s="363">
        <v>0</v>
      </c>
      <c r="AZ24" s="298">
        <v>860000</v>
      </c>
      <c r="BA24" s="363">
        <v>0</v>
      </c>
      <c r="BB24" s="363">
        <v>0</v>
      </c>
      <c r="BC24" s="430">
        <v>860000</v>
      </c>
      <c r="BD24" s="298"/>
      <c r="BE24" s="19" t="s">
        <v>532</v>
      </c>
    </row>
    <row r="25" spans="1:57" s="19" customFormat="1" ht="6.95" customHeight="1">
      <c r="A25" s="350"/>
      <c r="B25" s="350"/>
      <c r="C25" s="352"/>
      <c r="D25" s="350" t="s">
        <v>142</v>
      </c>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63">
        <v>0</v>
      </c>
      <c r="AY25" s="363">
        <v>0</v>
      </c>
      <c r="AZ25" s="298">
        <v>0</v>
      </c>
      <c r="BA25" s="363">
        <v>0</v>
      </c>
      <c r="BB25" s="363">
        <v>0</v>
      </c>
      <c r="BC25" s="430">
        <v>0</v>
      </c>
      <c r="BD25" s="298"/>
      <c r="BE25" s="19" t="s">
        <v>532</v>
      </c>
    </row>
    <row r="26" spans="1:57" s="19" customFormat="1" ht="6.95" customHeight="1">
      <c r="A26" s="350"/>
      <c r="B26" s="350"/>
      <c r="C26" s="352"/>
      <c r="D26" s="350" t="s">
        <v>143</v>
      </c>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63">
        <v>0</v>
      </c>
      <c r="AY26" s="363">
        <v>0</v>
      </c>
      <c r="AZ26" s="298">
        <v>0</v>
      </c>
      <c r="BA26" s="363">
        <v>0</v>
      </c>
      <c r="BB26" s="363">
        <v>0</v>
      </c>
      <c r="BC26" s="430">
        <v>0</v>
      </c>
      <c r="BD26" s="298"/>
      <c r="BE26" s="19" t="s">
        <v>532</v>
      </c>
    </row>
    <row r="27" spans="1:57" s="19" customFormat="1" ht="6.95" customHeight="1">
      <c r="A27" s="350"/>
      <c r="B27" s="350"/>
      <c r="C27" s="352"/>
      <c r="D27" s="350" t="s">
        <v>144</v>
      </c>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63">
        <v>0</v>
      </c>
      <c r="AY27" s="363">
        <v>0</v>
      </c>
      <c r="AZ27" s="298">
        <v>0</v>
      </c>
      <c r="BA27" s="363">
        <v>0</v>
      </c>
      <c r="BB27" s="363">
        <v>0</v>
      </c>
      <c r="BC27" s="430">
        <v>0</v>
      </c>
      <c r="BD27" s="298"/>
      <c r="BE27" s="19" t="s">
        <v>532</v>
      </c>
    </row>
    <row r="28" spans="1:57" s="19" customFormat="1" ht="6.95" customHeight="1">
      <c r="A28" s="350"/>
      <c r="B28" s="350"/>
      <c r="C28" s="352"/>
      <c r="D28" s="350" t="s">
        <v>145</v>
      </c>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63">
        <v>0</v>
      </c>
      <c r="AY28" s="363">
        <v>0</v>
      </c>
      <c r="AZ28" s="298">
        <v>0</v>
      </c>
      <c r="BA28" s="363">
        <v>0</v>
      </c>
      <c r="BB28" s="363">
        <v>0</v>
      </c>
      <c r="BC28" s="430">
        <v>0</v>
      </c>
      <c r="BD28" s="298"/>
      <c r="BE28" s="19" t="s">
        <v>532</v>
      </c>
    </row>
    <row r="29" spans="1:57" s="19" customFormat="1" ht="6.95" customHeight="1">
      <c r="A29" s="350"/>
      <c r="B29" s="350"/>
      <c r="C29" s="352"/>
      <c r="D29" s="350" t="s">
        <v>146</v>
      </c>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63">
        <v>500000</v>
      </c>
      <c r="AY29" s="363">
        <v>0</v>
      </c>
      <c r="AZ29" s="298">
        <v>500000</v>
      </c>
      <c r="BA29" s="363">
        <v>0</v>
      </c>
      <c r="BB29" s="363">
        <v>0</v>
      </c>
      <c r="BC29" s="430">
        <v>500000</v>
      </c>
      <c r="BD29" s="298"/>
      <c r="BE29" s="19" t="s">
        <v>532</v>
      </c>
    </row>
    <row r="30" spans="1:57" s="19" customFormat="1" ht="6.95" customHeight="1">
      <c r="A30" s="350"/>
      <c r="B30" s="350"/>
      <c r="C30" s="352"/>
      <c r="D30" s="350" t="s">
        <v>120</v>
      </c>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63">
        <v>0</v>
      </c>
      <c r="AY30" s="363">
        <v>0</v>
      </c>
      <c r="AZ30" s="298">
        <v>0</v>
      </c>
      <c r="BA30" s="363">
        <v>0</v>
      </c>
      <c r="BB30" s="363">
        <v>0</v>
      </c>
      <c r="BC30" s="430">
        <v>0</v>
      </c>
      <c r="BD30" s="298"/>
      <c r="BE30" s="19" t="s">
        <v>532</v>
      </c>
    </row>
    <row r="31" spans="1:57" s="19" customFormat="1" ht="6.95" customHeight="1">
      <c r="A31" s="350"/>
      <c r="B31" s="350"/>
      <c r="C31" s="352"/>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298"/>
      <c r="AY31" s="298"/>
      <c r="AZ31" s="298"/>
      <c r="BA31" s="298"/>
      <c r="BB31" s="298"/>
      <c r="BC31" s="298"/>
      <c r="BD31" s="298"/>
    </row>
    <row r="32" spans="1:57" s="19" customFormat="1" ht="6.95" customHeight="1">
      <c r="A32" s="350"/>
      <c r="B32" s="350"/>
      <c r="C32" s="431" t="s">
        <v>572</v>
      </c>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430">
        <v>0</v>
      </c>
      <c r="AY32" s="430">
        <v>0</v>
      </c>
      <c r="AZ32" s="430">
        <v>0</v>
      </c>
      <c r="BA32" s="430">
        <v>0</v>
      </c>
      <c r="BB32" s="430">
        <v>0</v>
      </c>
      <c r="BC32" s="430">
        <v>0</v>
      </c>
      <c r="BD32" s="298"/>
      <c r="BE32" s="19" t="s">
        <v>532</v>
      </c>
    </row>
    <row r="33" spans="1:57" s="19" customFormat="1" ht="6.95" customHeight="1">
      <c r="A33" s="350"/>
      <c r="B33" s="350"/>
      <c r="C33" s="352"/>
      <c r="D33" s="350" t="s">
        <v>147</v>
      </c>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63">
        <v>0</v>
      </c>
      <c r="AY33" s="363">
        <v>0</v>
      </c>
      <c r="AZ33" s="298">
        <v>0</v>
      </c>
      <c r="BA33" s="363">
        <v>0</v>
      </c>
      <c r="BB33" s="363">
        <v>0</v>
      </c>
      <c r="BC33" s="430">
        <v>0</v>
      </c>
      <c r="BD33" s="298"/>
      <c r="BE33" s="19" t="s">
        <v>532</v>
      </c>
    </row>
    <row r="34" spans="1:57" s="19" customFormat="1" ht="6.95" customHeight="1">
      <c r="A34" s="350"/>
      <c r="B34" s="350"/>
      <c r="C34" s="352"/>
      <c r="D34" s="350" t="s">
        <v>148</v>
      </c>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63">
        <v>0</v>
      </c>
      <c r="AY34" s="363">
        <v>0</v>
      </c>
      <c r="AZ34" s="298">
        <v>0</v>
      </c>
      <c r="BA34" s="363">
        <v>0</v>
      </c>
      <c r="BB34" s="363">
        <v>0</v>
      </c>
      <c r="BC34" s="430">
        <v>0</v>
      </c>
      <c r="BD34" s="298"/>
      <c r="BE34" s="19" t="s">
        <v>532</v>
      </c>
    </row>
    <row r="35" spans="1:57" s="19" customFormat="1" ht="6.95" customHeight="1">
      <c r="A35" s="350"/>
      <c r="B35" s="350"/>
      <c r="C35" s="352"/>
      <c r="D35" s="350" t="s">
        <v>149</v>
      </c>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63">
        <v>0</v>
      </c>
      <c r="AY35" s="363">
        <v>0</v>
      </c>
      <c r="AZ35" s="298">
        <v>0</v>
      </c>
      <c r="BA35" s="363">
        <v>0</v>
      </c>
      <c r="BB35" s="363">
        <v>0</v>
      </c>
      <c r="BC35" s="430">
        <v>0</v>
      </c>
      <c r="BD35" s="298"/>
      <c r="BE35" s="19" t="s">
        <v>532</v>
      </c>
    </row>
    <row r="36" spans="1:57" s="19" customFormat="1" ht="6.95" customHeight="1">
      <c r="A36" s="350"/>
      <c r="B36" s="350"/>
      <c r="C36" s="352"/>
      <c r="D36" s="350" t="s">
        <v>150</v>
      </c>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63">
        <v>0</v>
      </c>
      <c r="AY36" s="363">
        <v>0</v>
      </c>
      <c r="AZ36" s="298">
        <v>0</v>
      </c>
      <c r="BA36" s="363">
        <v>0</v>
      </c>
      <c r="BB36" s="363">
        <v>0</v>
      </c>
      <c r="BC36" s="430">
        <v>0</v>
      </c>
      <c r="BD36" s="298"/>
      <c r="BE36" s="19" t="s">
        <v>532</v>
      </c>
    </row>
    <row r="37" spans="1:57" s="19" customFormat="1" ht="6.95" customHeight="1">
      <c r="A37" s="350"/>
      <c r="B37" s="350"/>
      <c r="C37" s="352"/>
      <c r="D37" s="350" t="s">
        <v>151</v>
      </c>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63">
        <v>0</v>
      </c>
      <c r="AY37" s="363">
        <v>0</v>
      </c>
      <c r="AZ37" s="298">
        <v>0</v>
      </c>
      <c r="BA37" s="363">
        <v>0</v>
      </c>
      <c r="BB37" s="363">
        <v>0</v>
      </c>
      <c r="BC37" s="430">
        <v>0</v>
      </c>
      <c r="BD37" s="298"/>
      <c r="BE37" s="19" t="s">
        <v>532</v>
      </c>
    </row>
    <row r="38" spans="1:57" s="19" customFormat="1" ht="6.95" customHeight="1">
      <c r="A38" s="350"/>
      <c r="B38" s="350"/>
      <c r="C38" s="352"/>
      <c r="D38" s="350" t="s">
        <v>152</v>
      </c>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63">
        <v>0</v>
      </c>
      <c r="AY38" s="363">
        <v>0</v>
      </c>
      <c r="AZ38" s="298">
        <v>0</v>
      </c>
      <c r="BA38" s="363">
        <v>0</v>
      </c>
      <c r="BB38" s="363">
        <v>0</v>
      </c>
      <c r="BC38" s="430">
        <v>0</v>
      </c>
      <c r="BD38" s="298"/>
      <c r="BE38" s="19" t="s">
        <v>532</v>
      </c>
    </row>
    <row r="39" spans="1:57" s="19" customFormat="1" ht="6.95" customHeight="1">
      <c r="A39" s="350"/>
      <c r="B39" s="350"/>
      <c r="C39" s="352"/>
      <c r="D39" s="350" t="s">
        <v>153</v>
      </c>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63">
        <v>0</v>
      </c>
      <c r="AY39" s="363">
        <v>0</v>
      </c>
      <c r="AZ39" s="298">
        <v>0</v>
      </c>
      <c r="BA39" s="363">
        <v>0</v>
      </c>
      <c r="BB39" s="363">
        <v>0</v>
      </c>
      <c r="BC39" s="430">
        <v>0</v>
      </c>
      <c r="BD39" s="298"/>
      <c r="BE39" s="19" t="s">
        <v>532</v>
      </c>
    </row>
    <row r="40" spans="1:57" s="19" customFormat="1" ht="6.95" customHeight="1">
      <c r="A40" s="350"/>
      <c r="B40" s="350"/>
      <c r="C40" s="352"/>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298"/>
      <c r="AY40" s="298"/>
      <c r="AZ40" s="298"/>
      <c r="BA40" s="298"/>
      <c r="BB40" s="298"/>
      <c r="BC40" s="298"/>
      <c r="BD40" s="298"/>
    </row>
    <row r="41" spans="1:57" s="19" customFormat="1" ht="6.95" customHeight="1">
      <c r="A41" s="350"/>
      <c r="B41" s="350"/>
      <c r="C41" s="431" t="s">
        <v>573</v>
      </c>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430">
        <v>867993694</v>
      </c>
      <c r="AY41" s="430">
        <v>0</v>
      </c>
      <c r="AZ41" s="430">
        <v>867993694</v>
      </c>
      <c r="BA41" s="430">
        <v>140226774</v>
      </c>
      <c r="BB41" s="430">
        <v>140226774</v>
      </c>
      <c r="BC41" s="430">
        <v>727766920</v>
      </c>
      <c r="BD41" s="298"/>
      <c r="BE41" s="19" t="s">
        <v>532</v>
      </c>
    </row>
    <row r="42" spans="1:57" s="19" customFormat="1" ht="6.95" customHeight="1">
      <c r="A42" s="350"/>
      <c r="B42" s="350"/>
      <c r="C42" s="352"/>
      <c r="D42" s="350" t="s">
        <v>154</v>
      </c>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63">
        <v>0</v>
      </c>
      <c r="AY42" s="363">
        <v>0</v>
      </c>
      <c r="AZ42" s="298">
        <v>0</v>
      </c>
      <c r="BA42" s="363">
        <v>0</v>
      </c>
      <c r="BB42" s="363">
        <v>0</v>
      </c>
      <c r="BC42" s="430">
        <v>0</v>
      </c>
      <c r="BD42" s="298"/>
      <c r="BE42" s="19" t="s">
        <v>532</v>
      </c>
    </row>
    <row r="43" spans="1:57" s="19" customFormat="1" ht="6.95" customHeight="1">
      <c r="A43" s="350"/>
      <c r="B43" s="350"/>
      <c r="C43" s="352"/>
      <c r="D43" s="350" t="s">
        <v>155</v>
      </c>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63">
        <v>0</v>
      </c>
      <c r="AY43" s="363">
        <v>0</v>
      </c>
      <c r="AZ43" s="298">
        <v>0</v>
      </c>
      <c r="BA43" s="363">
        <v>0</v>
      </c>
      <c r="BB43" s="363">
        <v>0</v>
      </c>
      <c r="BC43" s="430">
        <v>0</v>
      </c>
      <c r="BD43" s="298"/>
      <c r="BE43" s="19" t="s">
        <v>532</v>
      </c>
    </row>
    <row r="44" spans="1:57" s="19" customFormat="1" ht="6.95" customHeight="1">
      <c r="A44" s="350"/>
      <c r="B44" s="350"/>
      <c r="C44" s="352"/>
      <c r="D44" s="350" t="s">
        <v>156</v>
      </c>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63">
        <v>0</v>
      </c>
      <c r="AY44" s="363">
        <v>0</v>
      </c>
      <c r="AZ44" s="298">
        <v>0</v>
      </c>
      <c r="BA44" s="363">
        <v>0</v>
      </c>
      <c r="BB44" s="363">
        <v>0</v>
      </c>
      <c r="BC44" s="430">
        <v>0</v>
      </c>
      <c r="BD44" s="298"/>
      <c r="BE44" s="19" t="s">
        <v>532</v>
      </c>
    </row>
    <row r="45" spans="1:57" s="19" customFormat="1" ht="6.95" customHeight="1">
      <c r="A45" s="350"/>
      <c r="B45" s="350"/>
      <c r="C45" s="352"/>
      <c r="D45" s="350" t="s">
        <v>157</v>
      </c>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63">
        <v>0</v>
      </c>
      <c r="AY45" s="363">
        <v>0</v>
      </c>
      <c r="AZ45" s="298">
        <v>0</v>
      </c>
      <c r="BA45" s="363">
        <v>0</v>
      </c>
      <c r="BB45" s="363">
        <v>0</v>
      </c>
      <c r="BC45" s="430">
        <v>0</v>
      </c>
      <c r="BD45" s="298"/>
      <c r="BE45" s="19" t="s">
        <v>532</v>
      </c>
    </row>
    <row r="46" spans="1:57" s="19" customFormat="1" ht="6.95" customHeight="1">
      <c r="A46" s="350"/>
      <c r="B46" s="350"/>
      <c r="C46" s="352"/>
      <c r="D46" s="350" t="s">
        <v>158</v>
      </c>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63">
        <v>867993694</v>
      </c>
      <c r="AY46" s="363">
        <v>0</v>
      </c>
      <c r="AZ46" s="298">
        <v>867993694</v>
      </c>
      <c r="BA46" s="363">
        <v>140226774</v>
      </c>
      <c r="BB46" s="363">
        <v>140226774</v>
      </c>
      <c r="BC46" s="430">
        <v>727766920</v>
      </c>
      <c r="BD46" s="298"/>
      <c r="BE46" s="19" t="s">
        <v>532</v>
      </c>
    </row>
    <row r="47" spans="1:57" s="19" customFormat="1" ht="6.95" customHeight="1">
      <c r="A47" s="350"/>
      <c r="B47" s="350"/>
      <c r="C47" s="352"/>
      <c r="D47" s="350" t="s">
        <v>159</v>
      </c>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63">
        <v>0</v>
      </c>
      <c r="AY47" s="363">
        <v>0</v>
      </c>
      <c r="AZ47" s="298">
        <v>0</v>
      </c>
      <c r="BA47" s="363">
        <v>0</v>
      </c>
      <c r="BB47" s="363">
        <v>0</v>
      </c>
      <c r="BC47" s="430">
        <v>0</v>
      </c>
      <c r="BD47" s="298"/>
      <c r="BE47" s="19" t="s">
        <v>532</v>
      </c>
    </row>
    <row r="48" spans="1:57" s="19" customFormat="1" ht="6.95" customHeight="1">
      <c r="A48" s="350"/>
      <c r="B48" s="350"/>
      <c r="C48" s="352"/>
      <c r="D48" s="350" t="s">
        <v>160</v>
      </c>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63">
        <v>0</v>
      </c>
      <c r="AY48" s="363">
        <v>0</v>
      </c>
      <c r="AZ48" s="298">
        <v>0</v>
      </c>
      <c r="BA48" s="363">
        <v>0</v>
      </c>
      <c r="BB48" s="363">
        <v>0</v>
      </c>
      <c r="BC48" s="430">
        <v>0</v>
      </c>
      <c r="BD48" s="298"/>
      <c r="BE48" s="19" t="s">
        <v>532</v>
      </c>
    </row>
    <row r="49" spans="1:57" s="19" customFormat="1" ht="6.95" customHeight="1">
      <c r="A49" s="350"/>
      <c r="B49" s="350"/>
      <c r="C49" s="352"/>
      <c r="D49" s="350" t="s">
        <v>161</v>
      </c>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63">
        <v>0</v>
      </c>
      <c r="AY49" s="363">
        <v>0</v>
      </c>
      <c r="AZ49" s="298">
        <v>0</v>
      </c>
      <c r="BA49" s="363">
        <v>0</v>
      </c>
      <c r="BB49" s="363">
        <v>0</v>
      </c>
      <c r="BC49" s="430">
        <v>0</v>
      </c>
      <c r="BD49" s="298"/>
      <c r="BE49" s="19" t="s">
        <v>532</v>
      </c>
    </row>
    <row r="50" spans="1:57" s="19" customFormat="1" ht="6.95" customHeight="1">
      <c r="A50" s="350"/>
      <c r="B50" s="350"/>
      <c r="C50" s="352"/>
      <c r="D50" s="350" t="s">
        <v>162</v>
      </c>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63">
        <v>0</v>
      </c>
      <c r="AY50" s="363">
        <v>0</v>
      </c>
      <c r="AZ50" s="298">
        <v>0</v>
      </c>
      <c r="BA50" s="363">
        <v>0</v>
      </c>
      <c r="BB50" s="363">
        <v>0</v>
      </c>
      <c r="BC50" s="430">
        <v>0</v>
      </c>
      <c r="BD50" s="298"/>
      <c r="BE50" s="19" t="s">
        <v>532</v>
      </c>
    </row>
    <row r="51" spans="1:57" s="19" customFormat="1" ht="6.95" customHeight="1">
      <c r="A51" s="350"/>
      <c r="B51" s="350"/>
      <c r="C51" s="352"/>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298"/>
      <c r="AY51" s="298"/>
      <c r="AZ51" s="298"/>
      <c r="BA51" s="298"/>
      <c r="BB51" s="298"/>
      <c r="BC51" s="298"/>
      <c r="BD51" s="298"/>
    </row>
    <row r="52" spans="1:57" s="19" customFormat="1" ht="6.95" customHeight="1">
      <c r="A52" s="350"/>
      <c r="B52" s="350"/>
      <c r="C52" s="431" t="s">
        <v>574</v>
      </c>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430">
        <v>0</v>
      </c>
      <c r="AY52" s="430">
        <v>0</v>
      </c>
      <c r="AZ52" s="430">
        <v>0</v>
      </c>
      <c r="BA52" s="430">
        <v>0</v>
      </c>
      <c r="BB52" s="430">
        <v>0</v>
      </c>
      <c r="BC52" s="430">
        <v>0</v>
      </c>
      <c r="BD52" s="298"/>
      <c r="BE52" s="19" t="s">
        <v>532</v>
      </c>
    </row>
    <row r="53" spans="1:57" s="19" customFormat="1" ht="6.95" customHeight="1">
      <c r="A53" s="350"/>
      <c r="B53" s="350"/>
      <c r="C53" s="352"/>
      <c r="D53" s="350" t="s">
        <v>391</v>
      </c>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63">
        <v>0</v>
      </c>
      <c r="AY53" s="363">
        <v>0</v>
      </c>
      <c r="AZ53" s="298">
        <v>0</v>
      </c>
      <c r="BA53" s="363">
        <v>0</v>
      </c>
      <c r="BB53" s="363">
        <v>0</v>
      </c>
      <c r="BC53" s="430">
        <v>0</v>
      </c>
      <c r="BD53" s="298"/>
      <c r="BE53" s="19" t="s">
        <v>532</v>
      </c>
    </row>
    <row r="54" spans="1:57" s="19" customFormat="1" ht="6.95" customHeight="1">
      <c r="A54" s="350"/>
      <c r="B54" s="350"/>
      <c r="C54" s="352"/>
      <c r="D54" s="350" t="s">
        <v>575</v>
      </c>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63">
        <v>0</v>
      </c>
      <c r="AY54" s="363">
        <v>0</v>
      </c>
      <c r="AZ54" s="298">
        <v>0</v>
      </c>
      <c r="BA54" s="363">
        <v>0</v>
      </c>
      <c r="BB54" s="363">
        <v>0</v>
      </c>
      <c r="BC54" s="430">
        <v>0</v>
      </c>
      <c r="BD54" s="298"/>
      <c r="BE54" s="19" t="s">
        <v>532</v>
      </c>
    </row>
    <row r="55" spans="1:57" s="19" customFormat="1" ht="6.95" customHeight="1">
      <c r="A55" s="350"/>
      <c r="B55" s="350"/>
      <c r="C55" s="352"/>
      <c r="D55" s="350" t="s">
        <v>163</v>
      </c>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63">
        <v>0</v>
      </c>
      <c r="AY55" s="363">
        <v>0</v>
      </c>
      <c r="AZ55" s="298">
        <v>0</v>
      </c>
      <c r="BA55" s="363">
        <v>0</v>
      </c>
      <c r="BB55" s="363">
        <v>0</v>
      </c>
      <c r="BC55" s="430">
        <v>0</v>
      </c>
      <c r="BD55" s="298"/>
      <c r="BE55" s="19" t="s">
        <v>532</v>
      </c>
    </row>
    <row r="56" spans="1:57" s="19" customFormat="1" ht="6.95" customHeight="1">
      <c r="A56" s="350"/>
      <c r="B56" s="350"/>
      <c r="C56" s="352"/>
      <c r="D56" s="350" t="s">
        <v>164</v>
      </c>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63">
        <v>0</v>
      </c>
      <c r="AY56" s="363">
        <v>0</v>
      </c>
      <c r="AZ56" s="298">
        <v>0</v>
      </c>
      <c r="BA56" s="363">
        <v>0</v>
      </c>
      <c r="BB56" s="363">
        <v>0</v>
      </c>
      <c r="BC56" s="430">
        <v>0</v>
      </c>
      <c r="BD56" s="298"/>
      <c r="BE56" s="19" t="s">
        <v>532</v>
      </c>
    </row>
    <row r="57" spans="1:57" s="19" customFormat="1" ht="6.95" customHeight="1">
      <c r="A57" s="350"/>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298"/>
      <c r="AY57" s="298"/>
      <c r="AZ57" s="298"/>
      <c r="BA57" s="298"/>
      <c r="BB57" s="298"/>
      <c r="BC57" s="298"/>
      <c r="BD57" s="298"/>
    </row>
    <row r="58" spans="1:57" s="19" customFormat="1" ht="6.95" customHeight="1">
      <c r="A58" s="350"/>
      <c r="B58" s="351" t="s">
        <v>393</v>
      </c>
      <c r="C58" s="350"/>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430">
        <v>0</v>
      </c>
      <c r="AY58" s="430">
        <v>0</v>
      </c>
      <c r="AZ58" s="430">
        <v>0</v>
      </c>
      <c r="BA58" s="430">
        <v>0</v>
      </c>
      <c r="BB58" s="430">
        <v>0</v>
      </c>
      <c r="BC58" s="299">
        <v>0</v>
      </c>
      <c r="BD58" s="298"/>
      <c r="BE58" s="19" t="s">
        <v>532</v>
      </c>
    </row>
    <row r="59" spans="1:57" s="19" customFormat="1" ht="6.95" customHeight="1">
      <c r="A59" s="350"/>
      <c r="B59" s="350"/>
      <c r="C59" s="350"/>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298"/>
      <c r="AY59" s="298"/>
      <c r="AZ59" s="298"/>
      <c r="BA59" s="298"/>
      <c r="BB59" s="298"/>
      <c r="BC59" s="298"/>
      <c r="BD59" s="298"/>
    </row>
    <row r="60" spans="1:57" s="19" customFormat="1" ht="6.95" customHeight="1">
      <c r="A60" s="350"/>
      <c r="B60" s="350"/>
      <c r="C60" s="431" t="s">
        <v>571</v>
      </c>
      <c r="D60" s="351"/>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430">
        <v>0</v>
      </c>
      <c r="AY60" s="430">
        <v>0</v>
      </c>
      <c r="AZ60" s="430">
        <v>0</v>
      </c>
      <c r="BA60" s="430">
        <v>0</v>
      </c>
      <c r="BB60" s="430">
        <v>0</v>
      </c>
      <c r="BC60" s="430">
        <v>0</v>
      </c>
      <c r="BD60" s="298"/>
      <c r="BE60" s="19" t="s">
        <v>532</v>
      </c>
    </row>
    <row r="61" spans="1:57" s="19" customFormat="1" ht="6.95" customHeight="1">
      <c r="A61" s="350"/>
      <c r="B61" s="350"/>
      <c r="C61" s="352"/>
      <c r="D61" s="350" t="s">
        <v>140</v>
      </c>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63">
        <v>0</v>
      </c>
      <c r="AY61" s="363">
        <v>0</v>
      </c>
      <c r="AZ61" s="298">
        <v>0</v>
      </c>
      <c r="BA61" s="363">
        <v>0</v>
      </c>
      <c r="BB61" s="363">
        <v>0</v>
      </c>
      <c r="BC61" s="430">
        <v>0</v>
      </c>
      <c r="BD61" s="298"/>
      <c r="BE61" s="19" t="s">
        <v>532</v>
      </c>
    </row>
    <row r="62" spans="1:57" s="19" customFormat="1" ht="6.95" customHeight="1">
      <c r="A62" s="350"/>
      <c r="B62" s="350"/>
      <c r="C62" s="352"/>
      <c r="D62" s="350" t="s">
        <v>141</v>
      </c>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63">
        <v>0</v>
      </c>
      <c r="AY62" s="363">
        <v>0</v>
      </c>
      <c r="AZ62" s="298">
        <v>0</v>
      </c>
      <c r="BA62" s="363">
        <v>0</v>
      </c>
      <c r="BB62" s="363">
        <v>0</v>
      </c>
      <c r="BC62" s="430">
        <v>0</v>
      </c>
      <c r="BD62" s="298"/>
      <c r="BE62" s="19" t="s">
        <v>532</v>
      </c>
    </row>
    <row r="63" spans="1:57" s="19" customFormat="1" ht="6.95" customHeight="1">
      <c r="A63" s="350"/>
      <c r="B63" s="350"/>
      <c r="C63" s="352"/>
      <c r="D63" s="350" t="s">
        <v>142</v>
      </c>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63">
        <v>0</v>
      </c>
      <c r="AY63" s="363">
        <v>0</v>
      </c>
      <c r="AZ63" s="298">
        <v>0</v>
      </c>
      <c r="BA63" s="363">
        <v>0</v>
      </c>
      <c r="BB63" s="363">
        <v>0</v>
      </c>
      <c r="BC63" s="430">
        <v>0</v>
      </c>
      <c r="BD63" s="298"/>
      <c r="BE63" s="19" t="s">
        <v>532</v>
      </c>
    </row>
    <row r="64" spans="1:57" s="19" customFormat="1" ht="6.95" customHeight="1">
      <c r="A64" s="350"/>
      <c r="B64" s="350"/>
      <c r="C64" s="352"/>
      <c r="D64" s="350" t="s">
        <v>143</v>
      </c>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63">
        <v>0</v>
      </c>
      <c r="AY64" s="363">
        <v>0</v>
      </c>
      <c r="AZ64" s="298">
        <v>0</v>
      </c>
      <c r="BA64" s="363">
        <v>0</v>
      </c>
      <c r="BB64" s="363">
        <v>0</v>
      </c>
      <c r="BC64" s="430">
        <v>0</v>
      </c>
      <c r="BD64" s="298"/>
      <c r="BE64" s="19" t="s">
        <v>532</v>
      </c>
    </row>
    <row r="65" spans="1:57" s="19" customFormat="1" ht="6.95" customHeight="1">
      <c r="A65" s="350"/>
      <c r="B65" s="350"/>
      <c r="C65" s="352"/>
      <c r="D65" s="350" t="s">
        <v>144</v>
      </c>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63">
        <v>0</v>
      </c>
      <c r="AY65" s="363">
        <v>0</v>
      </c>
      <c r="AZ65" s="298">
        <v>0</v>
      </c>
      <c r="BA65" s="363">
        <v>0</v>
      </c>
      <c r="BB65" s="363">
        <v>0</v>
      </c>
      <c r="BC65" s="430">
        <v>0</v>
      </c>
      <c r="BD65" s="298"/>
      <c r="BE65" s="19" t="s">
        <v>532</v>
      </c>
    </row>
    <row r="66" spans="1:57" s="19" customFormat="1" ht="6.95" customHeight="1">
      <c r="A66" s="350"/>
      <c r="B66" s="350"/>
      <c r="C66" s="352"/>
      <c r="D66" s="350" t="s">
        <v>145</v>
      </c>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63">
        <v>0</v>
      </c>
      <c r="AY66" s="363">
        <v>0</v>
      </c>
      <c r="AZ66" s="298">
        <v>0</v>
      </c>
      <c r="BA66" s="363">
        <v>0</v>
      </c>
      <c r="BB66" s="363">
        <v>0</v>
      </c>
      <c r="BC66" s="430">
        <v>0</v>
      </c>
      <c r="BD66" s="298"/>
      <c r="BE66" s="19" t="s">
        <v>532</v>
      </c>
    </row>
    <row r="67" spans="1:57" s="19" customFormat="1" ht="6.95" customHeight="1">
      <c r="A67" s="350"/>
      <c r="B67" s="350"/>
      <c r="C67" s="352"/>
      <c r="D67" s="350" t="s">
        <v>146</v>
      </c>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63">
        <v>0</v>
      </c>
      <c r="AY67" s="363">
        <v>0</v>
      </c>
      <c r="AZ67" s="298">
        <v>0</v>
      </c>
      <c r="BA67" s="363">
        <v>0</v>
      </c>
      <c r="BB67" s="363">
        <v>0</v>
      </c>
      <c r="BC67" s="430">
        <v>0</v>
      </c>
      <c r="BD67" s="298"/>
      <c r="BE67" s="19" t="s">
        <v>532</v>
      </c>
    </row>
    <row r="68" spans="1:57" s="19" customFormat="1" ht="6.95" customHeight="1">
      <c r="A68" s="350"/>
      <c r="B68" s="350"/>
      <c r="C68" s="352"/>
      <c r="D68" s="350" t="s">
        <v>120</v>
      </c>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63">
        <v>0</v>
      </c>
      <c r="AY68" s="363">
        <v>0</v>
      </c>
      <c r="AZ68" s="298">
        <v>0</v>
      </c>
      <c r="BA68" s="363">
        <v>0</v>
      </c>
      <c r="BB68" s="363">
        <v>0</v>
      </c>
      <c r="BC68" s="430">
        <v>0</v>
      </c>
      <c r="BD68" s="298"/>
      <c r="BE68" s="19" t="s">
        <v>532</v>
      </c>
    </row>
    <row r="69" spans="1:57" s="19" customFormat="1" ht="6.95" customHeight="1">
      <c r="A69" s="350"/>
      <c r="B69" s="350"/>
      <c r="C69" s="352"/>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63"/>
      <c r="AY69" s="363"/>
      <c r="AZ69" s="298"/>
      <c r="BA69" s="298"/>
      <c r="BB69" s="298"/>
      <c r="BC69" s="298"/>
      <c r="BD69" s="298"/>
    </row>
    <row r="70" spans="1:57" s="19" customFormat="1" ht="6.95" customHeight="1">
      <c r="A70" s="350"/>
      <c r="B70" s="350"/>
      <c r="C70" s="431" t="s">
        <v>572</v>
      </c>
      <c r="D70" s="350"/>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430">
        <v>0</v>
      </c>
      <c r="AY70" s="430">
        <v>0</v>
      </c>
      <c r="AZ70" s="430">
        <v>0</v>
      </c>
      <c r="BA70" s="430">
        <v>0</v>
      </c>
      <c r="BB70" s="430">
        <v>0</v>
      </c>
      <c r="BC70" s="430">
        <v>0</v>
      </c>
      <c r="BD70" s="298"/>
      <c r="BE70" s="19" t="s">
        <v>532</v>
      </c>
    </row>
    <row r="71" spans="1:57" s="19" customFormat="1" ht="6.95" customHeight="1">
      <c r="A71" s="350"/>
      <c r="B71" s="350"/>
      <c r="C71" s="352"/>
      <c r="D71" s="350" t="s">
        <v>147</v>
      </c>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63">
        <v>0</v>
      </c>
      <c r="AY71" s="363">
        <v>0</v>
      </c>
      <c r="AZ71" s="298">
        <v>0</v>
      </c>
      <c r="BA71" s="363">
        <v>0</v>
      </c>
      <c r="BB71" s="363">
        <v>0</v>
      </c>
      <c r="BC71" s="430">
        <v>0</v>
      </c>
      <c r="BD71" s="298"/>
      <c r="BE71" s="19" t="s">
        <v>532</v>
      </c>
    </row>
    <row r="72" spans="1:57" s="19" customFormat="1" ht="6.95" customHeight="1">
      <c r="A72" s="350"/>
      <c r="B72" s="350"/>
      <c r="C72" s="352"/>
      <c r="D72" s="350" t="s">
        <v>148</v>
      </c>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63">
        <v>0</v>
      </c>
      <c r="AY72" s="363">
        <v>0</v>
      </c>
      <c r="AZ72" s="298">
        <v>0</v>
      </c>
      <c r="BA72" s="363">
        <v>0</v>
      </c>
      <c r="BB72" s="363">
        <v>0</v>
      </c>
      <c r="BC72" s="430">
        <v>0</v>
      </c>
      <c r="BD72" s="298"/>
      <c r="BE72" s="19" t="s">
        <v>532</v>
      </c>
    </row>
    <row r="73" spans="1:57" s="19" customFormat="1" ht="6.95" customHeight="1">
      <c r="A73" s="350"/>
      <c r="B73" s="350"/>
      <c r="C73" s="352"/>
      <c r="D73" s="350" t="s">
        <v>149</v>
      </c>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63">
        <v>0</v>
      </c>
      <c r="AY73" s="363">
        <v>0</v>
      </c>
      <c r="AZ73" s="298">
        <v>0</v>
      </c>
      <c r="BA73" s="363">
        <v>0</v>
      </c>
      <c r="BB73" s="363">
        <v>0</v>
      </c>
      <c r="BC73" s="430">
        <v>0</v>
      </c>
      <c r="BD73" s="298"/>
      <c r="BE73" s="19" t="s">
        <v>532</v>
      </c>
    </row>
    <row r="74" spans="1:57" s="19" customFormat="1" ht="6.95" customHeight="1">
      <c r="A74" s="350"/>
      <c r="B74" s="350"/>
      <c r="C74" s="352"/>
      <c r="D74" s="350" t="s">
        <v>150</v>
      </c>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c r="AG74" s="350"/>
      <c r="AH74" s="350"/>
      <c r="AI74" s="350"/>
      <c r="AJ74" s="350"/>
      <c r="AK74" s="350"/>
      <c r="AL74" s="350"/>
      <c r="AM74" s="350"/>
      <c r="AN74" s="350"/>
      <c r="AO74" s="350"/>
      <c r="AP74" s="350"/>
      <c r="AQ74" s="350"/>
      <c r="AR74" s="350"/>
      <c r="AS74" s="350"/>
      <c r="AT74" s="350"/>
      <c r="AU74" s="350"/>
      <c r="AV74" s="350"/>
      <c r="AW74" s="350"/>
      <c r="AX74" s="363">
        <v>0</v>
      </c>
      <c r="AY74" s="363">
        <v>0</v>
      </c>
      <c r="AZ74" s="298">
        <v>0</v>
      </c>
      <c r="BA74" s="363">
        <v>0</v>
      </c>
      <c r="BB74" s="363">
        <v>0</v>
      </c>
      <c r="BC74" s="430">
        <v>0</v>
      </c>
      <c r="BD74" s="298"/>
      <c r="BE74" s="19" t="s">
        <v>532</v>
      </c>
    </row>
    <row r="75" spans="1:57" s="19" customFormat="1" ht="6.95" customHeight="1">
      <c r="A75" s="350"/>
      <c r="B75" s="350"/>
      <c r="C75" s="352"/>
      <c r="D75" s="350" t="s">
        <v>151</v>
      </c>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H75" s="350"/>
      <c r="AI75" s="350"/>
      <c r="AJ75" s="350"/>
      <c r="AK75" s="350"/>
      <c r="AL75" s="350"/>
      <c r="AM75" s="350"/>
      <c r="AN75" s="350"/>
      <c r="AO75" s="350"/>
      <c r="AP75" s="350"/>
      <c r="AQ75" s="350"/>
      <c r="AR75" s="350"/>
      <c r="AS75" s="350"/>
      <c r="AT75" s="350"/>
      <c r="AU75" s="350"/>
      <c r="AV75" s="350"/>
      <c r="AW75" s="350"/>
      <c r="AX75" s="363">
        <v>0</v>
      </c>
      <c r="AY75" s="363">
        <v>0</v>
      </c>
      <c r="AZ75" s="298">
        <v>0</v>
      </c>
      <c r="BA75" s="363">
        <v>0</v>
      </c>
      <c r="BB75" s="363">
        <v>0</v>
      </c>
      <c r="BC75" s="430">
        <v>0</v>
      </c>
      <c r="BD75" s="298"/>
      <c r="BE75" s="19" t="s">
        <v>532</v>
      </c>
    </row>
    <row r="76" spans="1:57" s="19" customFormat="1" ht="6.95" customHeight="1">
      <c r="A76" s="350"/>
      <c r="B76" s="350"/>
      <c r="C76" s="352"/>
      <c r="D76" s="350" t="s">
        <v>152</v>
      </c>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H76" s="350"/>
      <c r="AI76" s="350"/>
      <c r="AJ76" s="350"/>
      <c r="AK76" s="350"/>
      <c r="AL76" s="350"/>
      <c r="AM76" s="350"/>
      <c r="AN76" s="350"/>
      <c r="AO76" s="350"/>
      <c r="AP76" s="350"/>
      <c r="AQ76" s="350"/>
      <c r="AR76" s="350"/>
      <c r="AS76" s="350"/>
      <c r="AT76" s="350"/>
      <c r="AU76" s="350"/>
      <c r="AV76" s="350"/>
      <c r="AW76" s="350"/>
      <c r="AX76" s="363">
        <v>0</v>
      </c>
      <c r="AY76" s="363">
        <v>0</v>
      </c>
      <c r="AZ76" s="298">
        <v>0</v>
      </c>
      <c r="BA76" s="363">
        <v>0</v>
      </c>
      <c r="BB76" s="363">
        <v>0</v>
      </c>
      <c r="BC76" s="430">
        <v>0</v>
      </c>
      <c r="BD76" s="298"/>
      <c r="BE76" s="19" t="s">
        <v>532</v>
      </c>
    </row>
    <row r="77" spans="1:57" s="19" customFormat="1" ht="6.95" customHeight="1">
      <c r="A77" s="350"/>
      <c r="B77" s="350"/>
      <c r="C77" s="352"/>
      <c r="D77" s="350" t="s">
        <v>153</v>
      </c>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H77" s="350"/>
      <c r="AI77" s="350"/>
      <c r="AJ77" s="350"/>
      <c r="AK77" s="350"/>
      <c r="AL77" s="350"/>
      <c r="AM77" s="350"/>
      <c r="AN77" s="350"/>
      <c r="AO77" s="350"/>
      <c r="AP77" s="350"/>
      <c r="AQ77" s="350"/>
      <c r="AR77" s="350"/>
      <c r="AS77" s="350"/>
      <c r="AT77" s="350"/>
      <c r="AU77" s="350"/>
      <c r="AV77" s="350"/>
      <c r="AW77" s="350"/>
      <c r="AX77" s="363">
        <v>0</v>
      </c>
      <c r="AY77" s="363">
        <v>0</v>
      </c>
      <c r="AZ77" s="298">
        <v>0</v>
      </c>
      <c r="BA77" s="363">
        <v>0</v>
      </c>
      <c r="BB77" s="363">
        <v>0</v>
      </c>
      <c r="BC77" s="430">
        <v>0</v>
      </c>
      <c r="BD77" s="298"/>
      <c r="BE77" s="19" t="s">
        <v>532</v>
      </c>
    </row>
    <row r="78" spans="1:57" s="19" customFormat="1" ht="6.95" customHeight="1">
      <c r="A78" s="350"/>
      <c r="B78" s="350"/>
      <c r="C78" s="352"/>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298"/>
      <c r="AY78" s="298"/>
      <c r="AZ78" s="298"/>
      <c r="BA78" s="298"/>
      <c r="BB78" s="298"/>
      <c r="BC78" s="298"/>
      <c r="BD78" s="298"/>
    </row>
    <row r="79" spans="1:57" s="19" customFormat="1" ht="6.95" customHeight="1">
      <c r="A79" s="350"/>
      <c r="B79" s="350"/>
      <c r="C79" s="431" t="s">
        <v>573</v>
      </c>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350"/>
      <c r="AJ79" s="350"/>
      <c r="AK79" s="350"/>
      <c r="AL79" s="350"/>
      <c r="AM79" s="350"/>
      <c r="AN79" s="350"/>
      <c r="AO79" s="350"/>
      <c r="AP79" s="350"/>
      <c r="AQ79" s="350"/>
      <c r="AR79" s="350"/>
      <c r="AS79" s="350"/>
      <c r="AT79" s="350"/>
      <c r="AU79" s="350"/>
      <c r="AV79" s="350"/>
      <c r="AW79" s="350"/>
      <c r="AX79" s="430">
        <v>0</v>
      </c>
      <c r="AY79" s="430">
        <v>0</v>
      </c>
      <c r="AZ79" s="430">
        <v>0</v>
      </c>
      <c r="BA79" s="430">
        <v>0</v>
      </c>
      <c r="BB79" s="430">
        <v>0</v>
      </c>
      <c r="BC79" s="430">
        <v>0</v>
      </c>
      <c r="BD79" s="298"/>
      <c r="BE79" s="19" t="s">
        <v>532</v>
      </c>
    </row>
    <row r="80" spans="1:57" s="19" customFormat="1" ht="6.95" customHeight="1">
      <c r="A80" s="350"/>
      <c r="B80" s="350"/>
      <c r="C80" s="352"/>
      <c r="D80" s="350" t="s">
        <v>154</v>
      </c>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c r="AG80" s="350"/>
      <c r="AH80" s="350"/>
      <c r="AI80" s="350"/>
      <c r="AJ80" s="350"/>
      <c r="AK80" s="350"/>
      <c r="AL80" s="350"/>
      <c r="AM80" s="350"/>
      <c r="AN80" s="350"/>
      <c r="AO80" s="350"/>
      <c r="AP80" s="350"/>
      <c r="AQ80" s="350"/>
      <c r="AR80" s="350"/>
      <c r="AS80" s="350"/>
      <c r="AT80" s="350"/>
      <c r="AU80" s="350"/>
      <c r="AV80" s="350"/>
      <c r="AW80" s="350"/>
      <c r="AX80" s="363">
        <v>0</v>
      </c>
      <c r="AY80" s="363">
        <v>0</v>
      </c>
      <c r="AZ80" s="298">
        <v>0</v>
      </c>
      <c r="BA80" s="363">
        <v>0</v>
      </c>
      <c r="BB80" s="363">
        <v>0</v>
      </c>
      <c r="BC80" s="430">
        <v>0</v>
      </c>
      <c r="BD80" s="298"/>
      <c r="BE80" s="19" t="s">
        <v>532</v>
      </c>
    </row>
    <row r="81" spans="1:57" s="19" customFormat="1" ht="6.95" customHeight="1">
      <c r="A81" s="350"/>
      <c r="B81" s="350"/>
      <c r="C81" s="352"/>
      <c r="D81" s="350" t="s">
        <v>155</v>
      </c>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c r="AG81" s="350"/>
      <c r="AH81" s="350"/>
      <c r="AI81" s="350"/>
      <c r="AJ81" s="350"/>
      <c r="AK81" s="350"/>
      <c r="AL81" s="350"/>
      <c r="AM81" s="350"/>
      <c r="AN81" s="350"/>
      <c r="AO81" s="350"/>
      <c r="AP81" s="350"/>
      <c r="AQ81" s="350"/>
      <c r="AR81" s="350"/>
      <c r="AS81" s="350"/>
      <c r="AT81" s="350"/>
      <c r="AU81" s="350"/>
      <c r="AV81" s="350"/>
      <c r="AW81" s="350"/>
      <c r="AX81" s="363">
        <v>0</v>
      </c>
      <c r="AY81" s="363">
        <v>0</v>
      </c>
      <c r="AZ81" s="298">
        <v>0</v>
      </c>
      <c r="BA81" s="363">
        <v>0</v>
      </c>
      <c r="BB81" s="363">
        <v>0</v>
      </c>
      <c r="BC81" s="430">
        <v>0</v>
      </c>
      <c r="BD81" s="298"/>
      <c r="BE81" s="19" t="s">
        <v>532</v>
      </c>
    </row>
    <row r="82" spans="1:57" s="19" customFormat="1" ht="6.95" customHeight="1">
      <c r="A82" s="350"/>
      <c r="B82" s="350"/>
      <c r="C82" s="352"/>
      <c r="D82" s="350" t="s">
        <v>156</v>
      </c>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63">
        <v>0</v>
      </c>
      <c r="AY82" s="363">
        <v>0</v>
      </c>
      <c r="AZ82" s="298">
        <v>0</v>
      </c>
      <c r="BA82" s="363">
        <v>0</v>
      </c>
      <c r="BB82" s="363">
        <v>0</v>
      </c>
      <c r="BC82" s="430">
        <v>0</v>
      </c>
      <c r="BD82" s="298"/>
      <c r="BE82" s="19" t="s">
        <v>532</v>
      </c>
    </row>
    <row r="83" spans="1:57" s="19" customFormat="1" ht="6.95" customHeight="1">
      <c r="A83" s="350"/>
      <c r="B83" s="350"/>
      <c r="C83" s="352"/>
      <c r="D83" s="350" t="s">
        <v>157</v>
      </c>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J83" s="350"/>
      <c r="AK83" s="350"/>
      <c r="AL83" s="350"/>
      <c r="AM83" s="350"/>
      <c r="AN83" s="350"/>
      <c r="AO83" s="350"/>
      <c r="AP83" s="350"/>
      <c r="AQ83" s="350"/>
      <c r="AR83" s="350"/>
      <c r="AS83" s="350"/>
      <c r="AT83" s="350"/>
      <c r="AU83" s="350"/>
      <c r="AV83" s="350"/>
      <c r="AW83" s="350"/>
      <c r="AX83" s="363">
        <v>0</v>
      </c>
      <c r="AY83" s="363">
        <v>0</v>
      </c>
      <c r="AZ83" s="298">
        <v>0</v>
      </c>
      <c r="BA83" s="363">
        <v>0</v>
      </c>
      <c r="BB83" s="363">
        <v>0</v>
      </c>
      <c r="BC83" s="430">
        <v>0</v>
      </c>
      <c r="BD83" s="298"/>
      <c r="BE83" s="19" t="s">
        <v>532</v>
      </c>
    </row>
    <row r="84" spans="1:57" s="19" customFormat="1" ht="6.95" customHeight="1">
      <c r="A84" s="350"/>
      <c r="B84" s="350"/>
      <c r="C84" s="352"/>
      <c r="D84" s="350" t="s">
        <v>158</v>
      </c>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0"/>
      <c r="AM84" s="350"/>
      <c r="AN84" s="350"/>
      <c r="AO84" s="350"/>
      <c r="AP84" s="350"/>
      <c r="AQ84" s="350"/>
      <c r="AR84" s="350"/>
      <c r="AS84" s="350"/>
      <c r="AT84" s="350"/>
      <c r="AU84" s="350"/>
      <c r="AV84" s="350"/>
      <c r="AW84" s="350"/>
      <c r="AX84" s="363">
        <v>0</v>
      </c>
      <c r="AY84" s="363">
        <v>0</v>
      </c>
      <c r="AZ84" s="298">
        <v>0</v>
      </c>
      <c r="BA84" s="363">
        <v>0</v>
      </c>
      <c r="BB84" s="363">
        <v>0</v>
      </c>
      <c r="BC84" s="430">
        <v>0</v>
      </c>
      <c r="BD84" s="298"/>
      <c r="BE84" s="19" t="s">
        <v>532</v>
      </c>
    </row>
    <row r="85" spans="1:57" s="19" customFormat="1" ht="6.95" customHeight="1">
      <c r="A85" s="350"/>
      <c r="B85" s="350"/>
      <c r="C85" s="352"/>
      <c r="D85" s="350" t="s">
        <v>159</v>
      </c>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c r="AG85" s="350"/>
      <c r="AH85" s="350"/>
      <c r="AI85" s="350"/>
      <c r="AJ85" s="350"/>
      <c r="AK85" s="350"/>
      <c r="AL85" s="350"/>
      <c r="AM85" s="350"/>
      <c r="AN85" s="350"/>
      <c r="AO85" s="350"/>
      <c r="AP85" s="350"/>
      <c r="AQ85" s="350"/>
      <c r="AR85" s="350"/>
      <c r="AS85" s="350"/>
      <c r="AT85" s="350"/>
      <c r="AU85" s="350"/>
      <c r="AV85" s="350"/>
      <c r="AW85" s="350"/>
      <c r="AX85" s="363">
        <v>0</v>
      </c>
      <c r="AY85" s="363">
        <v>0</v>
      </c>
      <c r="AZ85" s="298">
        <v>0</v>
      </c>
      <c r="BA85" s="363">
        <v>0</v>
      </c>
      <c r="BB85" s="363">
        <v>0</v>
      </c>
      <c r="BC85" s="430">
        <v>0</v>
      </c>
      <c r="BD85" s="298"/>
      <c r="BE85" s="19" t="s">
        <v>532</v>
      </c>
    </row>
    <row r="86" spans="1:57" s="19" customFormat="1" ht="6.95" customHeight="1">
      <c r="A86" s="350"/>
      <c r="B86" s="350"/>
      <c r="C86" s="352"/>
      <c r="D86" s="350" t="s">
        <v>160</v>
      </c>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H86" s="350"/>
      <c r="AI86" s="350"/>
      <c r="AJ86" s="350"/>
      <c r="AK86" s="350"/>
      <c r="AL86" s="350"/>
      <c r="AM86" s="350"/>
      <c r="AN86" s="350"/>
      <c r="AO86" s="350"/>
      <c r="AP86" s="350"/>
      <c r="AQ86" s="350"/>
      <c r="AR86" s="350"/>
      <c r="AS86" s="350"/>
      <c r="AT86" s="350"/>
      <c r="AU86" s="350"/>
      <c r="AV86" s="350"/>
      <c r="AW86" s="350"/>
      <c r="AX86" s="363">
        <v>0</v>
      </c>
      <c r="AY86" s="363">
        <v>0</v>
      </c>
      <c r="AZ86" s="298">
        <v>0</v>
      </c>
      <c r="BA86" s="363">
        <v>0</v>
      </c>
      <c r="BB86" s="363">
        <v>0</v>
      </c>
      <c r="BC86" s="430">
        <v>0</v>
      </c>
      <c r="BD86" s="298"/>
      <c r="BE86" s="19" t="s">
        <v>532</v>
      </c>
    </row>
    <row r="87" spans="1:57" s="19" customFormat="1" ht="6.95" customHeight="1">
      <c r="A87" s="350"/>
      <c r="B87" s="350"/>
      <c r="C87" s="352"/>
      <c r="D87" s="350" t="s">
        <v>161</v>
      </c>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0"/>
      <c r="AS87" s="350"/>
      <c r="AT87" s="350"/>
      <c r="AU87" s="350"/>
      <c r="AV87" s="350"/>
      <c r="AW87" s="350"/>
      <c r="AX87" s="363">
        <v>0</v>
      </c>
      <c r="AY87" s="363">
        <v>0</v>
      </c>
      <c r="AZ87" s="298">
        <v>0</v>
      </c>
      <c r="BA87" s="363">
        <v>0</v>
      </c>
      <c r="BB87" s="363">
        <v>0</v>
      </c>
      <c r="BC87" s="430">
        <v>0</v>
      </c>
      <c r="BD87" s="298"/>
      <c r="BE87" s="19" t="s">
        <v>532</v>
      </c>
    </row>
    <row r="88" spans="1:57" s="19" customFormat="1" ht="6.95" customHeight="1">
      <c r="A88" s="350"/>
      <c r="B88" s="350"/>
      <c r="C88" s="352"/>
      <c r="D88" s="350" t="s">
        <v>162</v>
      </c>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63">
        <v>0</v>
      </c>
      <c r="AY88" s="363">
        <v>0</v>
      </c>
      <c r="AZ88" s="298">
        <v>0</v>
      </c>
      <c r="BA88" s="363">
        <v>0</v>
      </c>
      <c r="BB88" s="363">
        <v>0</v>
      </c>
      <c r="BC88" s="430">
        <v>0</v>
      </c>
      <c r="BD88" s="298"/>
      <c r="BE88" s="19" t="s">
        <v>532</v>
      </c>
    </row>
    <row r="89" spans="1:57" s="19" customFormat="1" ht="6.95" customHeight="1">
      <c r="A89" s="350"/>
      <c r="B89" s="350"/>
      <c r="C89" s="352"/>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298"/>
      <c r="AY89" s="298"/>
      <c r="AZ89" s="298"/>
      <c r="BA89" s="298"/>
      <c r="BB89" s="298"/>
      <c r="BC89" s="298"/>
      <c r="BD89" s="298"/>
    </row>
    <row r="90" spans="1:57" s="19" customFormat="1" ht="6.95" customHeight="1">
      <c r="A90" s="350"/>
      <c r="B90" s="350"/>
      <c r="C90" s="431" t="s">
        <v>574</v>
      </c>
      <c r="D90" s="350"/>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0"/>
      <c r="AM90" s="350"/>
      <c r="AN90" s="350"/>
      <c r="AO90" s="350"/>
      <c r="AP90" s="350"/>
      <c r="AQ90" s="350"/>
      <c r="AR90" s="350"/>
      <c r="AS90" s="350"/>
      <c r="AT90" s="350"/>
      <c r="AU90" s="350"/>
      <c r="AV90" s="350"/>
      <c r="AW90" s="350"/>
      <c r="AX90" s="430">
        <v>0</v>
      </c>
      <c r="AY90" s="430">
        <v>0</v>
      </c>
      <c r="AZ90" s="430">
        <v>0</v>
      </c>
      <c r="BA90" s="430">
        <v>0</v>
      </c>
      <c r="BB90" s="430">
        <v>0</v>
      </c>
      <c r="BC90" s="430">
        <v>0</v>
      </c>
      <c r="BD90" s="298"/>
      <c r="BE90" s="19" t="s">
        <v>532</v>
      </c>
    </row>
    <row r="91" spans="1:57" s="19" customFormat="1" ht="6.95" customHeight="1">
      <c r="A91" s="350"/>
      <c r="B91" s="350"/>
      <c r="C91" s="352"/>
      <c r="D91" s="350" t="s">
        <v>391</v>
      </c>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H91" s="350"/>
      <c r="AI91" s="350"/>
      <c r="AJ91" s="350"/>
      <c r="AK91" s="350"/>
      <c r="AL91" s="350"/>
      <c r="AM91" s="350"/>
      <c r="AN91" s="350"/>
      <c r="AO91" s="350"/>
      <c r="AP91" s="350"/>
      <c r="AQ91" s="350"/>
      <c r="AR91" s="350"/>
      <c r="AS91" s="350"/>
      <c r="AT91" s="350"/>
      <c r="AU91" s="350"/>
      <c r="AV91" s="350"/>
      <c r="AW91" s="350"/>
      <c r="AX91" s="363">
        <v>0</v>
      </c>
      <c r="AY91" s="363">
        <v>0</v>
      </c>
      <c r="AZ91" s="298">
        <v>0</v>
      </c>
      <c r="BA91" s="363">
        <v>0</v>
      </c>
      <c r="BB91" s="363">
        <v>0</v>
      </c>
      <c r="BC91" s="430">
        <v>0</v>
      </c>
      <c r="BD91" s="298"/>
      <c r="BE91" s="19" t="s">
        <v>532</v>
      </c>
    </row>
    <row r="92" spans="1:57" s="19" customFormat="1" ht="6.95" customHeight="1">
      <c r="A92" s="350"/>
      <c r="B92" s="350"/>
      <c r="C92" s="352"/>
      <c r="D92" s="350" t="s">
        <v>575</v>
      </c>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0"/>
      <c r="AM92" s="350"/>
      <c r="AN92" s="350"/>
      <c r="AO92" s="350"/>
      <c r="AP92" s="350"/>
      <c r="AQ92" s="350"/>
      <c r="AR92" s="350"/>
      <c r="AS92" s="350"/>
      <c r="AT92" s="350"/>
      <c r="AU92" s="350"/>
      <c r="AV92" s="350"/>
      <c r="AW92" s="350"/>
      <c r="AX92" s="363">
        <v>0</v>
      </c>
      <c r="AY92" s="363">
        <v>0</v>
      </c>
      <c r="AZ92" s="298">
        <v>0</v>
      </c>
      <c r="BA92" s="363">
        <v>0</v>
      </c>
      <c r="BB92" s="363">
        <v>0</v>
      </c>
      <c r="BC92" s="430">
        <v>0</v>
      </c>
      <c r="BD92" s="432"/>
      <c r="BE92" s="19" t="s">
        <v>532</v>
      </c>
    </row>
    <row r="93" spans="1:57" s="19" customFormat="1" ht="6.95" customHeight="1">
      <c r="A93" s="350"/>
      <c r="B93" s="351"/>
      <c r="C93" s="352"/>
      <c r="D93" s="350" t="s">
        <v>163</v>
      </c>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0"/>
      <c r="AS93" s="350"/>
      <c r="AT93" s="350"/>
      <c r="AU93" s="350"/>
      <c r="AV93" s="350"/>
      <c r="AW93" s="350"/>
      <c r="AX93" s="363">
        <v>0</v>
      </c>
      <c r="AY93" s="363">
        <v>0</v>
      </c>
      <c r="AZ93" s="298">
        <v>0</v>
      </c>
      <c r="BA93" s="363">
        <v>0</v>
      </c>
      <c r="BB93" s="363">
        <v>0</v>
      </c>
      <c r="BC93" s="430">
        <v>0</v>
      </c>
      <c r="BD93" s="298"/>
      <c r="BE93" s="19" t="s">
        <v>532</v>
      </c>
    </row>
    <row r="94" spans="1:57" s="19" customFormat="1" ht="6.95" customHeight="1">
      <c r="A94" s="350"/>
      <c r="B94" s="351"/>
      <c r="C94" s="352"/>
      <c r="D94" s="350" t="s">
        <v>164</v>
      </c>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0"/>
      <c r="AS94" s="350"/>
      <c r="AT94" s="350"/>
      <c r="AU94" s="350"/>
      <c r="AV94" s="350"/>
      <c r="AW94" s="350"/>
      <c r="AX94" s="363">
        <v>0</v>
      </c>
      <c r="AY94" s="363">
        <v>0</v>
      </c>
      <c r="AZ94" s="298">
        <v>0</v>
      </c>
      <c r="BA94" s="363">
        <v>0</v>
      </c>
      <c r="BB94" s="363">
        <v>0</v>
      </c>
      <c r="BC94" s="430">
        <v>0</v>
      </c>
      <c r="BD94" s="298"/>
      <c r="BE94" s="19" t="s">
        <v>532</v>
      </c>
    </row>
    <row r="95" spans="1:57" s="19" customFormat="1" ht="6.95" customHeight="1">
      <c r="A95" s="350"/>
      <c r="B95" s="351"/>
      <c r="C95" s="352"/>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298"/>
      <c r="AY95" s="298"/>
      <c r="AZ95" s="298"/>
      <c r="BA95" s="298"/>
      <c r="BB95" s="298"/>
      <c r="BC95" s="298"/>
      <c r="BD95" s="298"/>
    </row>
    <row r="96" spans="1:57" s="19" customFormat="1" ht="6.95" customHeight="1">
      <c r="A96" s="350"/>
      <c r="B96" s="351" t="s">
        <v>560</v>
      </c>
      <c r="C96" s="355"/>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350"/>
      <c r="AS96" s="350"/>
      <c r="AT96" s="350"/>
      <c r="AU96" s="350"/>
      <c r="AV96" s="350"/>
      <c r="AW96" s="350"/>
      <c r="AX96" s="430">
        <v>869353694</v>
      </c>
      <c r="AY96" s="430">
        <v>0</v>
      </c>
      <c r="AZ96" s="430">
        <v>869353694</v>
      </c>
      <c r="BA96" s="430">
        <v>140226774</v>
      </c>
      <c r="BB96" s="430">
        <v>140226774</v>
      </c>
      <c r="BC96" s="430">
        <v>729126920</v>
      </c>
      <c r="BD96" s="298"/>
      <c r="BE96" s="19" t="s">
        <v>532</v>
      </c>
    </row>
    <row r="97" spans="1:57" s="19" customFormat="1" ht="6.95" customHeight="1">
      <c r="A97" s="350"/>
      <c r="B97" s="355"/>
      <c r="C97" s="355"/>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298"/>
      <c r="AY97" s="298"/>
      <c r="AZ97" s="298"/>
      <c r="BA97" s="298"/>
      <c r="BB97" s="298"/>
      <c r="BC97" s="298"/>
      <c r="BD97" s="298"/>
    </row>
    <row r="98" spans="1:57" s="19" customFormat="1" ht="6.95" customHeight="1">
      <c r="A98" s="402"/>
      <c r="B98" s="403"/>
      <c r="C98" s="433"/>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5"/>
      <c r="AY98" s="405"/>
      <c r="AZ98" s="405"/>
      <c r="BA98" s="405"/>
      <c r="BB98" s="405"/>
      <c r="BC98" s="405"/>
      <c r="BD98" s="406"/>
      <c r="BE98" s="370"/>
    </row>
    <row r="99" spans="1:57" s="19" customFormat="1" ht="6.95" customHeight="1">
      <c r="A99" s="350"/>
      <c r="B99" s="351"/>
      <c r="C99" s="355"/>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350"/>
      <c r="AS99" s="350"/>
      <c r="AT99" s="350"/>
      <c r="AU99" s="350"/>
      <c r="AV99" s="350"/>
      <c r="AW99" s="350"/>
      <c r="AX99" s="353"/>
      <c r="AY99" s="353"/>
      <c r="AZ99" s="353"/>
      <c r="BA99" s="353"/>
      <c r="BB99" s="353"/>
      <c r="BC99" s="353"/>
      <c r="BD99" s="356"/>
      <c r="BE99" s="370"/>
    </row>
    <row r="100" spans="1:57" s="19" customFormat="1" ht="6.95" customHeight="1">
      <c r="A100" s="350"/>
      <c r="B100" s="351"/>
      <c r="C100" s="355"/>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3"/>
      <c r="AY100" s="353"/>
      <c r="AZ100" s="353"/>
      <c r="BA100" s="353"/>
      <c r="BB100" s="353"/>
      <c r="BC100" s="353"/>
      <c r="BD100" s="356"/>
      <c r="BE100" s="370"/>
    </row>
    <row r="101" spans="1:57" s="19" customFormat="1" ht="9.75" customHeight="1">
      <c r="A101" s="350" t="s">
        <v>394</v>
      </c>
      <c r="B101" s="351"/>
      <c r="C101" s="355"/>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3"/>
      <c r="AY101" s="353"/>
      <c r="AZ101" s="353"/>
      <c r="BA101" s="353"/>
      <c r="BB101" s="353"/>
      <c r="BC101" s="353"/>
      <c r="BD101" s="356"/>
      <c r="BE101" s="370"/>
    </row>
    <row r="102" spans="1:57" s="19" customFormat="1" ht="6.95" customHeight="1">
      <c r="A102" s="350"/>
      <c r="B102" s="351"/>
      <c r="C102" s="355"/>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3"/>
      <c r="AY102" s="353"/>
      <c r="AZ102" s="353"/>
      <c r="BA102" s="353"/>
      <c r="BB102" s="353"/>
      <c r="BC102" s="353"/>
      <c r="BD102" s="356"/>
      <c r="BE102" s="370"/>
    </row>
    <row r="103" spans="1:57" s="14" customFormat="1" ht="11.25">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c r="BC103" s="412"/>
      <c r="BD103" s="412"/>
      <c r="BE103" s="412"/>
    </row>
    <row r="104" spans="1:57" s="14" customFormat="1" ht="11.25">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2"/>
      <c r="BB104" s="412"/>
      <c r="BC104" s="412"/>
      <c r="BD104" s="412"/>
      <c r="BE104" s="412"/>
    </row>
    <row r="105" spans="1:57" s="14" customFormat="1" ht="11.25">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row>
    <row r="106" spans="1:57" s="14" customFormat="1" ht="11.25">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t="s">
        <v>532</v>
      </c>
      <c r="AY106" s="412" t="s">
        <v>532</v>
      </c>
      <c r="AZ106" s="412" t="s">
        <v>532</v>
      </c>
      <c r="BA106" s="412" t="s">
        <v>532</v>
      </c>
      <c r="BB106" s="412" t="s">
        <v>532</v>
      </c>
      <c r="BC106" s="412" t="s">
        <v>532</v>
      </c>
      <c r="BD106" s="412"/>
      <c r="BE106" s="412" t="s">
        <v>569</v>
      </c>
    </row>
    <row r="107" spans="1:57" s="14" customFormat="1" ht="11.25">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t="s">
        <v>532</v>
      </c>
      <c r="AY107" s="412" t="s">
        <v>532</v>
      </c>
      <c r="AZ107" s="412" t="s">
        <v>532</v>
      </c>
      <c r="BA107" s="412" t="s">
        <v>532</v>
      </c>
      <c r="BB107" s="412" t="s">
        <v>532</v>
      </c>
      <c r="BC107" s="412" t="s">
        <v>532</v>
      </c>
      <c r="BD107" s="412"/>
      <c r="BE107" s="412" t="s">
        <v>561</v>
      </c>
    </row>
    <row r="108" spans="1:57" s="14" customFormat="1" ht="11.25">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t="s">
        <v>532</v>
      </c>
      <c r="AY108" s="412" t="s">
        <v>532</v>
      </c>
      <c r="AZ108" s="412" t="s">
        <v>532</v>
      </c>
      <c r="BA108" s="412" t="s">
        <v>532</v>
      </c>
      <c r="BB108" s="412" t="s">
        <v>532</v>
      </c>
      <c r="BC108" s="412" t="s">
        <v>532</v>
      </c>
      <c r="BD108" s="412"/>
      <c r="BE108" s="412" t="s">
        <v>563</v>
      </c>
    </row>
    <row r="109" spans="1:57" s="14" customFormat="1" ht="11.25">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361"/>
      <c r="AY109" s="361"/>
      <c r="AZ109" s="361"/>
      <c r="BA109" s="361"/>
      <c r="BB109" s="361"/>
      <c r="BC109" s="361"/>
      <c r="BD109" s="361"/>
      <c r="BE109" s="361"/>
    </row>
    <row r="110" spans="1:57" s="14" customFormat="1" ht="11.25">
      <c r="A110" s="361"/>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361"/>
      <c r="BB110" s="361"/>
      <c r="BC110" s="361"/>
      <c r="BD110" s="361"/>
      <c r="BE110" s="361"/>
    </row>
    <row r="111" spans="1:57" s="14" customFormat="1" ht="11.25">
      <c r="A111" s="361"/>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61"/>
      <c r="AM111" s="361"/>
      <c r="AN111" s="361"/>
      <c r="AO111" s="361"/>
      <c r="AP111" s="361"/>
      <c r="AQ111" s="361"/>
      <c r="AR111" s="361"/>
      <c r="AS111" s="361"/>
      <c r="AT111" s="361"/>
      <c r="AU111" s="361"/>
      <c r="AV111" s="361"/>
      <c r="AW111" s="361"/>
      <c r="AX111" s="361"/>
      <c r="AY111" s="361"/>
      <c r="AZ111" s="361"/>
      <c r="BA111" s="361"/>
      <c r="BB111" s="361"/>
      <c r="BC111" s="361"/>
      <c r="BD111" s="361"/>
      <c r="BE111" s="361"/>
    </row>
    <row r="112" spans="1:57" s="14" customFormat="1" ht="11.25">
      <c r="A112" s="361"/>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361"/>
      <c r="BB112" s="361"/>
      <c r="BC112" s="361"/>
      <c r="BD112" s="361"/>
      <c r="BE112" s="361"/>
    </row>
    <row r="113" spans="1:57" s="14" customFormat="1" ht="11.25">
      <c r="A113" s="361"/>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1"/>
      <c r="AD113" s="361"/>
      <c r="AE113" s="361"/>
      <c r="AF113" s="361"/>
      <c r="AG113" s="361"/>
      <c r="AH113" s="361"/>
      <c r="AI113" s="361"/>
      <c r="AJ113" s="361"/>
      <c r="AK113" s="361"/>
      <c r="AL113" s="361"/>
      <c r="AM113" s="361"/>
      <c r="AN113" s="361"/>
      <c r="AO113" s="361"/>
      <c r="AP113" s="361"/>
      <c r="AQ113" s="361"/>
      <c r="AR113" s="361"/>
      <c r="AS113" s="361"/>
      <c r="AT113" s="361"/>
      <c r="AU113" s="361"/>
      <c r="AV113" s="361"/>
      <c r="AW113" s="361"/>
      <c r="AX113" s="361"/>
      <c r="AY113" s="361"/>
      <c r="AZ113" s="361"/>
      <c r="BA113" s="361"/>
      <c r="BB113" s="361"/>
      <c r="BC113" s="361"/>
      <c r="BD113" s="361"/>
      <c r="BE113" s="361"/>
    </row>
    <row r="114" spans="1:57" s="14" customFormat="1" ht="11.25">
      <c r="A114" s="361"/>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361"/>
      <c r="AF114" s="361"/>
      <c r="AG114" s="361"/>
      <c r="AH114" s="361"/>
      <c r="AI114" s="361"/>
      <c r="AJ114" s="361"/>
      <c r="AK114" s="361"/>
      <c r="AL114" s="361"/>
      <c r="AM114" s="361"/>
      <c r="AN114" s="361"/>
      <c r="AO114" s="361"/>
      <c r="AP114" s="361"/>
      <c r="AQ114" s="361"/>
      <c r="AR114" s="361"/>
      <c r="AS114" s="361"/>
      <c r="AT114" s="361"/>
      <c r="AU114" s="361"/>
      <c r="AV114" s="361"/>
      <c r="AW114" s="361"/>
      <c r="AX114" s="361"/>
      <c r="AY114" s="361"/>
      <c r="AZ114" s="361"/>
      <c r="BA114" s="361"/>
      <c r="BB114" s="361"/>
      <c r="BC114" s="361"/>
      <c r="BD114" s="361"/>
      <c r="BE114" s="361"/>
    </row>
    <row r="115" spans="1:57" s="14" customFormat="1" ht="11.25">
      <c r="A115" s="361"/>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1"/>
      <c r="AD115" s="361"/>
      <c r="AE115" s="361"/>
      <c r="AF115" s="361"/>
      <c r="AG115" s="361"/>
      <c r="AH115" s="361"/>
      <c r="AI115" s="361"/>
      <c r="AJ115" s="361"/>
      <c r="AK115" s="361"/>
      <c r="AL115" s="361"/>
      <c r="AM115" s="361"/>
      <c r="AN115" s="361"/>
      <c r="AO115" s="361"/>
      <c r="AP115" s="361"/>
      <c r="AQ115" s="361"/>
      <c r="AR115" s="361"/>
      <c r="AS115" s="361"/>
      <c r="AT115" s="361"/>
      <c r="AU115" s="361"/>
      <c r="AV115" s="361"/>
      <c r="AW115" s="361"/>
      <c r="AX115" s="361"/>
      <c r="AY115" s="361"/>
      <c r="AZ115" s="361"/>
      <c r="BA115" s="361"/>
      <c r="BB115" s="361"/>
      <c r="BC115" s="361"/>
      <c r="BD115" s="361"/>
      <c r="BE115" s="361"/>
    </row>
    <row r="116" spans="1:57" s="14" customFormat="1" ht="11.25">
      <c r="A116" s="361"/>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1"/>
      <c r="AD116" s="361"/>
      <c r="AE116" s="361"/>
      <c r="AF116" s="361"/>
      <c r="AG116" s="361"/>
      <c r="AH116" s="361"/>
      <c r="AI116" s="361"/>
      <c r="AJ116" s="361"/>
      <c r="AK116" s="361"/>
      <c r="AL116" s="361"/>
      <c r="AM116" s="361"/>
      <c r="AN116" s="361"/>
      <c r="AO116" s="361"/>
      <c r="AP116" s="361"/>
      <c r="AQ116" s="361"/>
      <c r="AR116" s="361"/>
      <c r="AS116" s="361"/>
      <c r="AT116" s="361"/>
      <c r="AU116" s="361"/>
      <c r="AV116" s="361"/>
      <c r="AW116" s="361"/>
      <c r="AX116" s="361"/>
      <c r="AY116" s="361"/>
      <c r="AZ116" s="361"/>
      <c r="BA116" s="361"/>
      <c r="BB116" s="361"/>
      <c r="BC116" s="361"/>
      <c r="BD116" s="361"/>
      <c r="BE116" s="361"/>
    </row>
    <row r="117" spans="1:57" s="14" customFormat="1" ht="11.25">
      <c r="A117" s="361"/>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1"/>
      <c r="BC117" s="361"/>
      <c r="BD117" s="361"/>
      <c r="BE117" s="361"/>
    </row>
    <row r="118" spans="1:57" s="14" customFormat="1" ht="11.25">
      <c r="A118" s="361"/>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row>
    <row r="119" spans="1:57" s="14" customFormat="1" ht="11.25">
      <c r="A119" s="361"/>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row>
    <row r="120" spans="1:57" s="14" customFormat="1" ht="11.25">
      <c r="A120" s="361"/>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L120" s="361"/>
      <c r="AM120" s="361"/>
      <c r="AN120" s="361"/>
      <c r="AO120" s="361"/>
      <c r="AP120" s="361"/>
      <c r="AQ120" s="361"/>
      <c r="AR120" s="361"/>
      <c r="AS120" s="361"/>
      <c r="AT120" s="361"/>
      <c r="AU120" s="361"/>
      <c r="AV120" s="361"/>
      <c r="AW120" s="361"/>
      <c r="AX120" s="361"/>
      <c r="AY120" s="361"/>
      <c r="AZ120" s="361"/>
      <c r="BA120" s="361"/>
      <c r="BB120" s="361"/>
      <c r="BC120" s="361"/>
      <c r="BD120" s="361"/>
      <c r="BE120" s="361"/>
    </row>
    <row r="121" spans="1:57" s="14" customFormat="1" ht="11.25">
      <c r="A121" s="361"/>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1"/>
      <c r="AD121" s="361"/>
      <c r="AE121" s="361"/>
      <c r="AF121" s="361"/>
      <c r="AG121" s="361"/>
      <c r="AH121" s="361"/>
      <c r="AI121" s="361"/>
      <c r="AJ121" s="361"/>
      <c r="AK121" s="361"/>
      <c r="AL121" s="361"/>
      <c r="AM121" s="361"/>
      <c r="AN121" s="361"/>
      <c r="AO121" s="361"/>
      <c r="AP121" s="361"/>
      <c r="AQ121" s="361"/>
      <c r="AR121" s="361"/>
      <c r="AS121" s="361"/>
      <c r="AT121" s="361"/>
      <c r="AU121" s="361"/>
      <c r="AV121" s="361"/>
      <c r="AW121" s="361"/>
      <c r="AX121" s="361"/>
      <c r="AY121" s="361"/>
      <c r="AZ121" s="361"/>
      <c r="BA121" s="361"/>
      <c r="BB121" s="361"/>
      <c r="BC121" s="361"/>
      <c r="BD121" s="361"/>
      <c r="BE121" s="361"/>
    </row>
    <row r="122" spans="1:57" s="14" customFormat="1" ht="11.25">
      <c r="A122" s="361"/>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1"/>
      <c r="AD122" s="361"/>
      <c r="AE122" s="361"/>
      <c r="AF122" s="361"/>
      <c r="AG122" s="361"/>
      <c r="AH122" s="361"/>
      <c r="AI122" s="361"/>
      <c r="AJ122" s="361"/>
      <c r="AK122" s="361"/>
      <c r="AL122" s="361"/>
      <c r="AM122" s="361"/>
      <c r="AN122" s="361"/>
      <c r="AO122" s="361"/>
      <c r="AP122" s="361"/>
      <c r="AQ122" s="361"/>
      <c r="AR122" s="361"/>
      <c r="AS122" s="361"/>
      <c r="AT122" s="361"/>
      <c r="AU122" s="361"/>
      <c r="AV122" s="361"/>
      <c r="AW122" s="361"/>
      <c r="AX122" s="361"/>
      <c r="AY122" s="361"/>
      <c r="AZ122" s="361"/>
      <c r="BA122" s="361"/>
      <c r="BB122" s="361"/>
      <c r="BC122" s="361"/>
      <c r="BD122" s="361"/>
      <c r="BE122" s="361"/>
    </row>
    <row r="123" spans="1:57" s="14" customFormat="1" ht="11.25">
      <c r="A123" s="361"/>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1"/>
      <c r="AD123" s="361"/>
      <c r="AE123" s="361"/>
      <c r="AF123" s="361"/>
      <c r="AG123" s="361"/>
      <c r="AH123" s="361"/>
      <c r="AI123" s="361"/>
      <c r="AJ123" s="361"/>
      <c r="AK123" s="361"/>
      <c r="AL123" s="361"/>
      <c r="AM123" s="361"/>
      <c r="AN123" s="361"/>
      <c r="AO123" s="361"/>
      <c r="AP123" s="361"/>
      <c r="AQ123" s="361"/>
      <c r="AR123" s="361"/>
      <c r="AS123" s="361"/>
      <c r="AT123" s="361"/>
      <c r="AU123" s="361"/>
      <c r="AV123" s="361"/>
      <c r="AW123" s="361"/>
      <c r="AX123" s="361"/>
      <c r="AY123" s="361"/>
      <c r="AZ123" s="361"/>
      <c r="BA123" s="361"/>
      <c r="BB123" s="361"/>
      <c r="BC123" s="361"/>
      <c r="BD123" s="361"/>
      <c r="BE123" s="361"/>
    </row>
    <row r="124" spans="1:57" s="14" customFormat="1" ht="11.25">
      <c r="A124" s="361"/>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1"/>
      <c r="AD124" s="361"/>
      <c r="AE124" s="361"/>
      <c r="AF124" s="361"/>
      <c r="AG124" s="361"/>
      <c r="AH124" s="361"/>
      <c r="AI124" s="361"/>
      <c r="AJ124" s="361"/>
      <c r="AK124" s="361"/>
      <c r="AL124" s="361"/>
      <c r="AM124" s="361"/>
      <c r="AN124" s="361"/>
      <c r="AO124" s="361"/>
      <c r="AP124" s="361"/>
      <c r="AQ124" s="361"/>
      <c r="AR124" s="361"/>
      <c r="AS124" s="361"/>
      <c r="AT124" s="361"/>
      <c r="AU124" s="361"/>
      <c r="AV124" s="361"/>
      <c r="AW124" s="361"/>
      <c r="AX124" s="361"/>
      <c r="AY124" s="361"/>
      <c r="AZ124" s="361"/>
      <c r="BA124" s="361"/>
      <c r="BB124" s="361"/>
      <c r="BC124" s="361"/>
      <c r="BD124" s="361"/>
      <c r="BE124" s="361"/>
    </row>
    <row r="125" spans="1:57" s="14" customFormat="1" ht="11.25">
      <c r="A125" s="361"/>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c r="AJ125" s="361"/>
      <c r="AK125" s="361"/>
      <c r="AL125" s="361"/>
      <c r="AM125" s="361"/>
      <c r="AN125" s="361"/>
      <c r="AO125" s="361"/>
      <c r="AP125" s="361"/>
      <c r="AQ125" s="361"/>
      <c r="AR125" s="361"/>
      <c r="AS125" s="361"/>
      <c r="AT125" s="361"/>
      <c r="AU125" s="361"/>
      <c r="AV125" s="361"/>
      <c r="AW125" s="361"/>
      <c r="AX125" s="361"/>
      <c r="AY125" s="361"/>
      <c r="AZ125" s="361"/>
      <c r="BA125" s="361"/>
      <c r="BB125" s="361"/>
      <c r="BC125" s="361"/>
      <c r="BD125" s="361"/>
      <c r="BE125" s="361"/>
    </row>
    <row r="126" spans="1:57" s="14" customFormat="1" ht="11.25">
      <c r="A126" s="361"/>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1"/>
      <c r="AD126" s="361"/>
      <c r="AE126" s="361"/>
      <c r="AF126" s="361"/>
      <c r="AG126" s="361"/>
      <c r="AH126" s="361"/>
      <c r="AI126" s="361"/>
      <c r="AJ126" s="361"/>
      <c r="AK126" s="361"/>
      <c r="AL126" s="361"/>
      <c r="AM126" s="361"/>
      <c r="AN126" s="361"/>
      <c r="AO126" s="361"/>
      <c r="AP126" s="361"/>
      <c r="AQ126" s="361"/>
      <c r="AR126" s="361"/>
      <c r="AS126" s="361"/>
      <c r="AT126" s="361"/>
      <c r="AU126" s="361"/>
      <c r="AV126" s="361"/>
      <c r="AW126" s="361"/>
      <c r="AX126" s="361"/>
      <c r="AY126" s="361"/>
      <c r="AZ126" s="361"/>
      <c r="BA126" s="361"/>
      <c r="BB126" s="361"/>
      <c r="BC126" s="361"/>
      <c r="BD126" s="361"/>
      <c r="BE126" s="361"/>
    </row>
    <row r="127" spans="1:57" s="14" customFormat="1" ht="11.25">
      <c r="A127" s="361"/>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61"/>
      <c r="AN127" s="361"/>
      <c r="AO127" s="361"/>
      <c r="AP127" s="361"/>
      <c r="AQ127" s="361"/>
      <c r="AR127" s="361"/>
      <c r="AS127" s="361"/>
      <c r="AT127" s="361"/>
      <c r="AU127" s="361"/>
      <c r="AV127" s="361"/>
      <c r="AW127" s="361"/>
      <c r="AX127" s="361"/>
      <c r="AY127" s="361"/>
      <c r="AZ127" s="361"/>
      <c r="BA127" s="361"/>
      <c r="BB127" s="361"/>
      <c r="BC127" s="361"/>
      <c r="BD127" s="361"/>
      <c r="BE127" s="361"/>
    </row>
    <row r="128" spans="1:57" s="14" customFormat="1" ht="11.25">
      <c r="A128" s="361"/>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361"/>
      <c r="AJ128" s="361"/>
      <c r="AK128" s="361"/>
      <c r="AL128" s="361"/>
      <c r="AM128" s="361"/>
      <c r="AN128" s="361"/>
      <c r="AO128" s="361"/>
      <c r="AP128" s="361"/>
      <c r="AQ128" s="361"/>
      <c r="AR128" s="361"/>
      <c r="AS128" s="361"/>
      <c r="AT128" s="361"/>
      <c r="AU128" s="361"/>
      <c r="AV128" s="361"/>
      <c r="AW128" s="361"/>
      <c r="AX128" s="361"/>
      <c r="AY128" s="361"/>
      <c r="AZ128" s="361"/>
      <c r="BA128" s="361"/>
      <c r="BB128" s="361"/>
      <c r="BC128" s="361"/>
      <c r="BD128" s="361"/>
      <c r="BE128" s="361"/>
    </row>
    <row r="129" spans="1:57" s="14" customFormat="1" ht="11.25">
      <c r="A129" s="361"/>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61"/>
      <c r="AN129" s="361"/>
      <c r="AO129" s="361"/>
      <c r="AP129" s="361"/>
      <c r="AQ129" s="361"/>
      <c r="AR129" s="361"/>
      <c r="AS129" s="361"/>
      <c r="AT129" s="361"/>
      <c r="AU129" s="361"/>
      <c r="AV129" s="361"/>
      <c r="AW129" s="361"/>
      <c r="AX129" s="361"/>
      <c r="AY129" s="361"/>
      <c r="AZ129" s="361"/>
      <c r="BA129" s="361"/>
      <c r="BB129" s="361"/>
      <c r="BC129" s="361"/>
      <c r="BD129" s="361"/>
      <c r="BE129" s="361"/>
    </row>
    <row r="130" spans="1:57" s="14" customFormat="1" ht="11.25">
      <c r="A130" s="361"/>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61"/>
      <c r="AN130" s="361"/>
      <c r="AO130" s="361"/>
      <c r="AP130" s="361"/>
      <c r="AQ130" s="361"/>
      <c r="AR130" s="361"/>
      <c r="AS130" s="361"/>
      <c r="AT130" s="361"/>
      <c r="AU130" s="361"/>
      <c r="AV130" s="361"/>
      <c r="AW130" s="361"/>
      <c r="AX130" s="361"/>
      <c r="AY130" s="361"/>
      <c r="AZ130" s="361"/>
      <c r="BA130" s="361"/>
      <c r="BB130" s="361"/>
      <c r="BC130" s="361"/>
      <c r="BD130" s="361"/>
      <c r="BE130" s="361"/>
    </row>
    <row r="131" spans="1:57" s="14" customFormat="1" ht="11.25">
      <c r="A131" s="361"/>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61"/>
      <c r="AN131" s="361"/>
      <c r="AO131" s="361"/>
      <c r="AP131" s="361"/>
      <c r="AQ131" s="361"/>
      <c r="AR131" s="361"/>
      <c r="AS131" s="361"/>
      <c r="AT131" s="361"/>
      <c r="AU131" s="361"/>
      <c r="AV131" s="361"/>
      <c r="AW131" s="361"/>
      <c r="AX131" s="361"/>
      <c r="AY131" s="361"/>
      <c r="AZ131" s="361"/>
      <c r="BA131" s="361"/>
      <c r="BB131" s="361"/>
      <c r="BC131" s="361"/>
      <c r="BD131" s="361"/>
      <c r="BE131" s="361"/>
    </row>
    <row r="132" spans="1:57" s="14" customFormat="1" ht="11.25">
      <c r="A132" s="361"/>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61"/>
      <c r="AN132" s="361"/>
      <c r="AO132" s="361"/>
      <c r="AP132" s="361"/>
      <c r="AQ132" s="361"/>
      <c r="AR132" s="361"/>
      <c r="AS132" s="361"/>
      <c r="AT132" s="361"/>
      <c r="AU132" s="361"/>
      <c r="AV132" s="361"/>
      <c r="AW132" s="361"/>
      <c r="AX132" s="361"/>
      <c r="AY132" s="361"/>
      <c r="AZ132" s="361"/>
      <c r="BA132" s="361"/>
      <c r="BB132" s="361"/>
      <c r="BC132" s="361"/>
      <c r="BD132" s="361"/>
      <c r="BE132" s="361"/>
    </row>
    <row r="133" spans="1:57" s="14" customFormat="1" ht="11.25">
      <c r="A133" s="361"/>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1"/>
      <c r="AD133" s="361"/>
      <c r="AE133" s="361"/>
      <c r="AF133" s="361"/>
      <c r="AG133" s="361"/>
      <c r="AH133" s="361"/>
      <c r="AI133" s="361"/>
      <c r="AJ133" s="361"/>
      <c r="AK133" s="361"/>
      <c r="AL133" s="361"/>
      <c r="AM133" s="361"/>
      <c r="AN133" s="361"/>
      <c r="AO133" s="361"/>
      <c r="AP133" s="361"/>
      <c r="AQ133" s="361"/>
      <c r="AR133" s="361"/>
      <c r="AS133" s="361"/>
      <c r="AT133" s="361"/>
      <c r="AU133" s="361"/>
      <c r="AV133" s="361"/>
      <c r="AW133" s="361"/>
      <c r="AX133" s="361"/>
      <c r="AY133" s="361"/>
      <c r="AZ133" s="361"/>
      <c r="BA133" s="361"/>
      <c r="BB133" s="361"/>
      <c r="BC133" s="361"/>
      <c r="BD133" s="361"/>
      <c r="BE133" s="361"/>
    </row>
    <row r="134" spans="1:57" s="14" customFormat="1" ht="11.25">
      <c r="A134" s="361"/>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61"/>
      <c r="AS134" s="361"/>
      <c r="AT134" s="361"/>
      <c r="AU134" s="361"/>
      <c r="AV134" s="361"/>
      <c r="AW134" s="361"/>
      <c r="AX134" s="361"/>
      <c r="AY134" s="361"/>
      <c r="AZ134" s="361"/>
      <c r="BA134" s="361"/>
      <c r="BB134" s="361"/>
      <c r="BC134" s="361"/>
      <c r="BD134" s="361"/>
      <c r="BE134" s="361"/>
    </row>
    <row r="135" spans="1:57" s="14" customFormat="1" ht="11.25">
      <c r="A135" s="361"/>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1"/>
      <c r="AY135" s="361"/>
      <c r="AZ135" s="361"/>
      <c r="BA135" s="361"/>
      <c r="BB135" s="361"/>
      <c r="BC135" s="361"/>
      <c r="BD135" s="361"/>
      <c r="BE135" s="361"/>
    </row>
    <row r="136" spans="1:57" s="14" customFormat="1" ht="11.25">
      <c r="A136" s="361"/>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361"/>
      <c r="AE136" s="361"/>
      <c r="AF136" s="361"/>
      <c r="AG136" s="361"/>
      <c r="AH136" s="361"/>
      <c r="AI136" s="361"/>
      <c r="AJ136" s="361"/>
      <c r="AK136" s="361"/>
      <c r="AL136" s="361"/>
      <c r="AM136" s="361"/>
      <c r="AN136" s="361"/>
      <c r="AO136" s="361"/>
      <c r="AP136" s="361"/>
      <c r="AQ136" s="361"/>
      <c r="AR136" s="361"/>
      <c r="AS136" s="361"/>
      <c r="AT136" s="361"/>
      <c r="AU136" s="361"/>
      <c r="AV136" s="361"/>
      <c r="AW136" s="361"/>
      <c r="AX136" s="361"/>
      <c r="AY136" s="361"/>
      <c r="AZ136" s="361"/>
      <c r="BA136" s="361"/>
      <c r="BB136" s="361"/>
      <c r="BC136" s="361"/>
      <c r="BD136" s="361"/>
      <c r="BE136" s="361"/>
    </row>
    <row r="137" spans="1:57" s="14" customFormat="1" ht="11.25">
      <c r="A137" s="361"/>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1"/>
      <c r="AD137" s="361"/>
      <c r="AE137" s="361"/>
      <c r="AF137" s="361"/>
      <c r="AG137" s="361"/>
      <c r="AH137" s="361"/>
      <c r="AI137" s="361"/>
      <c r="AJ137" s="361"/>
      <c r="AK137" s="361"/>
      <c r="AL137" s="361"/>
      <c r="AM137" s="361"/>
      <c r="AN137" s="361"/>
      <c r="AO137" s="361"/>
      <c r="AP137" s="361"/>
      <c r="AQ137" s="361"/>
      <c r="AR137" s="361"/>
      <c r="AS137" s="361"/>
      <c r="AT137" s="361"/>
      <c r="AU137" s="361"/>
      <c r="AV137" s="361"/>
      <c r="AW137" s="361"/>
      <c r="AX137" s="361"/>
      <c r="AY137" s="361"/>
      <c r="AZ137" s="361"/>
      <c r="BA137" s="361"/>
      <c r="BB137" s="361"/>
      <c r="BC137" s="361"/>
      <c r="BD137" s="361"/>
      <c r="BE137" s="361"/>
    </row>
    <row r="138" spans="1:57" s="14" customFormat="1" ht="11.25">
      <c r="A138" s="361"/>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361"/>
      <c r="AF138" s="361"/>
      <c r="AG138" s="361"/>
      <c r="AH138" s="361"/>
      <c r="AI138" s="361"/>
      <c r="AJ138" s="361"/>
      <c r="AK138" s="361"/>
      <c r="AL138" s="361"/>
      <c r="AM138" s="361"/>
      <c r="AN138" s="361"/>
      <c r="AO138" s="361"/>
      <c r="AP138" s="361"/>
      <c r="AQ138" s="361"/>
      <c r="AR138" s="361"/>
      <c r="AS138" s="361"/>
      <c r="AT138" s="361"/>
      <c r="AU138" s="361"/>
      <c r="AV138" s="361"/>
      <c r="AW138" s="361"/>
      <c r="AX138" s="361"/>
      <c r="AY138" s="361"/>
      <c r="AZ138" s="361"/>
      <c r="BA138" s="361"/>
      <c r="BB138" s="361"/>
      <c r="BC138" s="361"/>
      <c r="BD138" s="361"/>
      <c r="BE138" s="361"/>
    </row>
    <row r="139" spans="1:57" s="14" customFormat="1" ht="11.25">
      <c r="A139" s="361"/>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1"/>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row>
    <row r="140" spans="1:57" s="14" customFormat="1" ht="11.25">
      <c r="A140" s="361"/>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1"/>
      <c r="AD140" s="361"/>
      <c r="AE140" s="361"/>
      <c r="AF140" s="361"/>
      <c r="AG140" s="361"/>
      <c r="AH140" s="361"/>
      <c r="AI140" s="361"/>
      <c r="AJ140" s="361"/>
      <c r="AK140" s="361"/>
      <c r="AL140" s="361"/>
      <c r="AM140" s="361"/>
      <c r="AN140" s="361"/>
      <c r="AO140" s="361"/>
      <c r="AP140" s="361"/>
      <c r="AQ140" s="361"/>
      <c r="AR140" s="361"/>
      <c r="AS140" s="361"/>
      <c r="AT140" s="361"/>
      <c r="AU140" s="361"/>
      <c r="AV140" s="361"/>
      <c r="AW140" s="361"/>
      <c r="AX140" s="361"/>
      <c r="AY140" s="361"/>
      <c r="AZ140" s="361"/>
      <c r="BA140" s="361"/>
      <c r="BB140" s="361"/>
      <c r="BC140" s="361"/>
      <c r="BD140" s="361"/>
      <c r="BE140" s="361"/>
    </row>
    <row r="141" spans="1:57" s="14" customFormat="1" ht="11.25">
      <c r="A141" s="361"/>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1"/>
      <c r="AD141" s="361"/>
      <c r="AE141" s="361"/>
      <c r="AF141" s="361"/>
      <c r="AG141" s="361"/>
      <c r="AH141" s="361"/>
      <c r="AI141" s="361"/>
      <c r="AJ141" s="361"/>
      <c r="AK141" s="361"/>
      <c r="AL141" s="361"/>
      <c r="AM141" s="361"/>
      <c r="AN141" s="361"/>
      <c r="AO141" s="361"/>
      <c r="AP141" s="361"/>
      <c r="AQ141" s="361"/>
      <c r="AR141" s="361"/>
      <c r="AS141" s="361"/>
      <c r="AT141" s="361"/>
      <c r="AU141" s="361"/>
      <c r="AV141" s="361"/>
      <c r="AW141" s="361"/>
      <c r="AX141" s="361"/>
      <c r="AY141" s="361"/>
      <c r="AZ141" s="361"/>
      <c r="BA141" s="361"/>
      <c r="BB141" s="361"/>
      <c r="BC141" s="361"/>
      <c r="BD141" s="361"/>
      <c r="BE141" s="361"/>
    </row>
    <row r="142" spans="1:57" s="14" customFormat="1" ht="11.25">
      <c r="A142" s="361"/>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1"/>
      <c r="AD142" s="361"/>
      <c r="AE142" s="361"/>
      <c r="AF142" s="361"/>
      <c r="AG142" s="361"/>
      <c r="AH142" s="361"/>
      <c r="AI142" s="361"/>
      <c r="AJ142" s="361"/>
      <c r="AK142" s="361"/>
      <c r="AL142" s="361"/>
      <c r="AM142" s="361"/>
      <c r="AN142" s="361"/>
      <c r="AO142" s="361"/>
      <c r="AP142" s="361"/>
      <c r="AQ142" s="361"/>
      <c r="AR142" s="361"/>
      <c r="AS142" s="361"/>
      <c r="AT142" s="361"/>
      <c r="AU142" s="361"/>
      <c r="AV142" s="361"/>
      <c r="AW142" s="361"/>
      <c r="AX142" s="361"/>
      <c r="AY142" s="361"/>
      <c r="AZ142" s="361"/>
      <c r="BA142" s="361"/>
      <c r="BB142" s="361"/>
      <c r="BC142" s="361"/>
      <c r="BD142" s="361"/>
      <c r="BE142" s="361"/>
    </row>
    <row r="143" spans="1:57" s="14" customFormat="1" ht="11.25">
      <c r="A143" s="361"/>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row>
    <row r="144" spans="1:57" s="14" customFormat="1" ht="11.25">
      <c r="A144" s="361"/>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c r="AX144" s="361"/>
      <c r="AY144" s="361"/>
      <c r="AZ144" s="361"/>
      <c r="BA144" s="361"/>
      <c r="BB144" s="361"/>
      <c r="BC144" s="361"/>
      <c r="BD144" s="361"/>
      <c r="BE144" s="361"/>
    </row>
    <row r="145" spans="1:57" s="14" customFormat="1" ht="11.25">
      <c r="A145" s="361"/>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c r="AX145" s="361"/>
      <c r="AY145" s="361"/>
      <c r="AZ145" s="361"/>
      <c r="BA145" s="361"/>
      <c r="BB145" s="361"/>
      <c r="BC145" s="361"/>
      <c r="BD145" s="361"/>
      <c r="BE145" s="361"/>
    </row>
    <row r="146" spans="1:57" s="14" customFormat="1" ht="11.25">
      <c r="A146" s="361"/>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c r="AX146" s="361"/>
      <c r="AY146" s="361"/>
      <c r="AZ146" s="361"/>
      <c r="BA146" s="361"/>
      <c r="BB146" s="361"/>
      <c r="BC146" s="361"/>
      <c r="BD146" s="361"/>
      <c r="BE146" s="361"/>
    </row>
    <row r="147" spans="1:57" s="14" customFormat="1" ht="11.25">
      <c r="A147" s="361"/>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c r="AX147" s="361"/>
      <c r="AY147" s="361"/>
      <c r="AZ147" s="361"/>
      <c r="BA147" s="361"/>
      <c r="BB147" s="361"/>
      <c r="BC147" s="361"/>
      <c r="BD147" s="361"/>
      <c r="BE147" s="361"/>
    </row>
    <row r="148" spans="1:57" s="14" customFormat="1" ht="11.25">
      <c r="A148" s="361"/>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c r="AX148" s="361"/>
      <c r="AY148" s="361"/>
      <c r="AZ148" s="361"/>
      <c r="BA148" s="361"/>
      <c r="BB148" s="361"/>
      <c r="BC148" s="361"/>
      <c r="BD148" s="361"/>
      <c r="BE148" s="361"/>
    </row>
    <row r="149" spans="1:57" s="14" customFormat="1" ht="11.25">
      <c r="A149" s="361"/>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c r="AX149" s="361"/>
      <c r="AY149" s="361"/>
      <c r="AZ149" s="361"/>
      <c r="BA149" s="361"/>
      <c r="BB149" s="361"/>
      <c r="BC149" s="361"/>
      <c r="BD149" s="361"/>
      <c r="BE149" s="361"/>
    </row>
    <row r="150" spans="1:57" s="14" customFormat="1" ht="11.25">
      <c r="A150" s="361"/>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row>
    <row r="151" spans="1:57" s="14" customFormat="1" ht="11.25">
      <c r="A151" s="361"/>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row>
    <row r="152" spans="1:57" s="14" customFormat="1" ht="11.25">
      <c r="A152" s="361"/>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row>
    <row r="153" spans="1:57" s="14" customFormat="1" ht="11.25">
      <c r="A153" s="361"/>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row>
    <row r="154" spans="1:57" s="14" customFormat="1" ht="11.25">
      <c r="A154" s="361"/>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row>
    <row r="155" spans="1:57" s="14" customFormat="1" ht="11.25">
      <c r="A155" s="361"/>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row>
    <row r="156" spans="1:57" s="14" customFormat="1" ht="11.25">
      <c r="A156" s="361"/>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c r="AX156" s="361"/>
      <c r="AY156" s="361"/>
      <c r="AZ156" s="361"/>
      <c r="BA156" s="361"/>
      <c r="BB156" s="361"/>
      <c r="BC156" s="361"/>
      <c r="BD156" s="361"/>
      <c r="BE156" s="361"/>
    </row>
    <row r="157" spans="1:57" s="14" customFormat="1" ht="11.25">
      <c r="A157" s="361"/>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row>
    <row r="158" spans="1:57" s="14" customFormat="1" ht="11.25">
      <c r="A158" s="361"/>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row>
    <row r="159" spans="1:57" s="14" customFormat="1" ht="11.25">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c r="AX159" s="361"/>
      <c r="AY159" s="361"/>
      <c r="AZ159" s="361"/>
      <c r="BA159" s="361"/>
      <c r="BB159" s="361"/>
      <c r="BC159" s="361"/>
      <c r="BD159" s="361"/>
      <c r="BE159" s="361"/>
    </row>
    <row r="160" spans="1:57" s="14" customFormat="1" ht="11.25">
      <c r="A160" s="361"/>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c r="AX160" s="361"/>
      <c r="AY160" s="361"/>
      <c r="AZ160" s="361"/>
      <c r="BA160" s="361"/>
      <c r="BB160" s="361"/>
      <c r="BC160" s="361"/>
      <c r="BD160" s="361"/>
      <c r="BE160" s="361"/>
    </row>
    <row r="161" spans="1:57" s="14" customFormat="1" ht="11.25">
      <c r="A161" s="361"/>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c r="AX161" s="361"/>
      <c r="AY161" s="361"/>
      <c r="AZ161" s="361"/>
      <c r="BA161" s="361"/>
      <c r="BB161" s="361"/>
      <c r="BC161" s="361"/>
      <c r="BD161" s="361"/>
      <c r="BE161" s="361"/>
    </row>
    <row r="162" spans="1:57" s="14" customFormat="1" ht="11.25">
      <c r="A162" s="361"/>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c r="AX162" s="361"/>
      <c r="AY162" s="361"/>
      <c r="AZ162" s="361"/>
      <c r="BA162" s="361"/>
      <c r="BB162" s="361"/>
      <c r="BC162" s="361"/>
      <c r="BD162" s="361"/>
      <c r="BE162" s="361"/>
    </row>
    <row r="163" spans="1:57" s="14" customFormat="1" ht="11.25">
      <c r="A163" s="361"/>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c r="AX163" s="361"/>
      <c r="AY163" s="361"/>
      <c r="AZ163" s="361"/>
      <c r="BA163" s="361"/>
      <c r="BB163" s="361"/>
      <c r="BC163" s="361"/>
      <c r="BD163" s="361"/>
      <c r="BE163" s="361"/>
    </row>
    <row r="164" spans="1:57" s="14" customFormat="1" ht="11.25">
      <c r="A164" s="361"/>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c r="AX164" s="361"/>
      <c r="AY164" s="361"/>
      <c r="AZ164" s="361"/>
      <c r="BA164" s="361"/>
      <c r="BB164" s="361"/>
      <c r="BC164" s="361"/>
      <c r="BD164" s="361"/>
      <c r="BE164" s="361"/>
    </row>
    <row r="165" spans="1:57" s="14" customFormat="1" ht="11.25">
      <c r="A165" s="361"/>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c r="AX165" s="361"/>
      <c r="AY165" s="361"/>
      <c r="AZ165" s="361"/>
      <c r="BA165" s="361"/>
      <c r="BB165" s="361"/>
      <c r="BC165" s="361"/>
      <c r="BD165" s="361"/>
      <c r="BE165" s="361"/>
    </row>
    <row r="166" spans="1:57" s="14" customFormat="1" ht="11.25">
      <c r="A166" s="361"/>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c r="AX166" s="361"/>
      <c r="AY166" s="361"/>
      <c r="AZ166" s="361"/>
      <c r="BA166" s="361"/>
      <c r="BB166" s="361"/>
      <c r="BC166" s="361"/>
      <c r="BD166" s="361"/>
      <c r="BE166" s="361"/>
    </row>
    <row r="167" spans="1:57" s="14" customFormat="1" ht="11.25">
      <c r="A167" s="361"/>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c r="AX167" s="361"/>
      <c r="AY167" s="361"/>
      <c r="AZ167" s="361"/>
      <c r="BA167" s="361"/>
      <c r="BB167" s="361"/>
      <c r="BC167" s="361"/>
      <c r="BD167" s="361"/>
      <c r="BE167" s="361"/>
    </row>
    <row r="168" spans="1:57" s="14" customFormat="1" ht="11.25">
      <c r="A168" s="361"/>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c r="AX168" s="361"/>
      <c r="AY168" s="361"/>
      <c r="AZ168" s="361"/>
      <c r="BA168" s="361"/>
      <c r="BB168" s="361"/>
      <c r="BC168" s="361"/>
      <c r="BD168" s="361"/>
      <c r="BE168" s="361"/>
    </row>
    <row r="169" spans="1:57" s="14" customFormat="1" ht="11.25">
      <c r="A169" s="361"/>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c r="AX169" s="361"/>
      <c r="AY169" s="361"/>
      <c r="AZ169" s="361"/>
      <c r="BA169" s="361"/>
      <c r="BB169" s="361"/>
      <c r="BC169" s="361"/>
      <c r="BD169" s="361"/>
      <c r="BE169" s="361"/>
    </row>
    <row r="170" spans="1:57" s="14" customFormat="1" ht="11.25">
      <c r="A170" s="361"/>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c r="AX170" s="361"/>
      <c r="AY170" s="361"/>
      <c r="AZ170" s="361"/>
      <c r="BA170" s="361"/>
      <c r="BB170" s="361"/>
      <c r="BC170" s="361"/>
      <c r="BD170" s="361"/>
      <c r="BE170" s="361"/>
    </row>
    <row r="171" spans="1:57" s="14" customFormat="1" ht="11.25">
      <c r="A171" s="361"/>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c r="AX171" s="361"/>
      <c r="AY171" s="361"/>
      <c r="AZ171" s="361"/>
      <c r="BA171" s="361"/>
      <c r="BB171" s="361"/>
      <c r="BC171" s="361"/>
      <c r="BD171" s="361"/>
      <c r="BE171" s="361"/>
    </row>
    <row r="172" spans="1:57" s="14" customFormat="1" ht="11.25">
      <c r="A172" s="361"/>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c r="AX172" s="361"/>
      <c r="AY172" s="361"/>
      <c r="AZ172" s="361"/>
      <c r="BA172" s="361"/>
      <c r="BB172" s="361"/>
      <c r="BC172" s="361"/>
      <c r="BD172" s="361"/>
      <c r="BE172" s="361"/>
    </row>
    <row r="173" spans="1:57" s="14" customFormat="1" ht="11.25">
      <c r="A173" s="361"/>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row>
    <row r="174" spans="1:57" s="14" customFormat="1" ht="11.25">
      <c r="A174" s="361"/>
      <c r="B174" s="361"/>
      <c r="C174" s="361"/>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row>
    <row r="175" spans="1:57" s="14" customFormat="1" ht="11.25">
      <c r="A175" s="361"/>
      <c r="B175" s="361"/>
      <c r="C175" s="361"/>
      <c r="D175" s="361"/>
      <c r="E175" s="361"/>
      <c r="F175" s="361"/>
      <c r="G175" s="361"/>
      <c r="H175" s="361"/>
      <c r="I175" s="361"/>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c r="AX175" s="361"/>
      <c r="AY175" s="361"/>
      <c r="AZ175" s="361"/>
      <c r="BA175" s="361"/>
      <c r="BB175" s="361"/>
      <c r="BC175" s="361"/>
      <c r="BD175" s="361"/>
      <c r="BE175" s="361"/>
    </row>
    <row r="176" spans="1:57" s="14" customFormat="1" ht="11.25">
      <c r="A176" s="361"/>
      <c r="B176" s="361"/>
      <c r="C176" s="361"/>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row>
    <row r="177" spans="1:57" s="14" customFormat="1" ht="11.25">
      <c r="A177" s="361"/>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row>
    <row r="178" spans="1:57" s="14" customFormat="1" ht="11.25">
      <c r="A178" s="361"/>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c r="AX178" s="361"/>
      <c r="AY178" s="361"/>
      <c r="AZ178" s="361"/>
      <c r="BA178" s="361"/>
      <c r="BB178" s="361"/>
      <c r="BC178" s="361"/>
      <c r="BD178" s="361"/>
      <c r="BE178" s="361"/>
    </row>
    <row r="179" spans="1:57" s="14" customFormat="1" ht="11.25">
      <c r="A179" s="361"/>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c r="AX179" s="361"/>
      <c r="AY179" s="361"/>
      <c r="AZ179" s="361"/>
      <c r="BA179" s="361"/>
      <c r="BB179" s="361"/>
      <c r="BC179" s="361"/>
      <c r="BD179" s="361"/>
      <c r="BE179" s="361"/>
    </row>
    <row r="180" spans="1:57">
      <c r="A180" s="361"/>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c r="AX180" s="361"/>
      <c r="AY180" s="361"/>
      <c r="AZ180" s="361"/>
      <c r="BA180" s="361"/>
      <c r="BB180" s="361"/>
      <c r="BC180" s="361"/>
      <c r="BD180" s="361"/>
      <c r="BE180" s="361"/>
    </row>
    <row r="181" spans="1:57">
      <c r="A181" s="361"/>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c r="AX181" s="361"/>
      <c r="AY181" s="361"/>
      <c r="AZ181" s="361"/>
      <c r="BA181" s="361"/>
      <c r="BB181" s="361"/>
      <c r="BC181" s="361"/>
      <c r="BD181" s="361"/>
      <c r="BE181" s="361"/>
    </row>
    <row r="182" spans="1:57">
      <c r="A182" s="361"/>
      <c r="B182" s="361"/>
      <c r="C182" s="361"/>
      <c r="D182" s="361"/>
      <c r="E182" s="361"/>
      <c r="F182" s="361"/>
      <c r="G182" s="361"/>
      <c r="H182" s="361"/>
      <c r="I182" s="361"/>
      <c r="J182" s="361"/>
      <c r="K182" s="361"/>
      <c r="L182" s="361"/>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c r="AX182" s="361"/>
      <c r="AY182" s="361"/>
      <c r="AZ182" s="361"/>
      <c r="BA182" s="361"/>
      <c r="BB182" s="361"/>
      <c r="BC182" s="361"/>
      <c r="BD182" s="361"/>
      <c r="BE182" s="361"/>
    </row>
    <row r="183" spans="1:57">
      <c r="A183" s="361"/>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c r="AX183" s="361"/>
      <c r="AY183" s="361"/>
      <c r="AZ183" s="361"/>
      <c r="BA183" s="361"/>
      <c r="BB183" s="361"/>
      <c r="BC183" s="361"/>
      <c r="BD183" s="361"/>
      <c r="BE183" s="361"/>
    </row>
    <row r="184" spans="1:57">
      <c r="A184" s="361"/>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c r="AX184" s="361"/>
      <c r="AY184" s="361"/>
      <c r="AZ184" s="361"/>
      <c r="BA184" s="361"/>
      <c r="BB184" s="361"/>
      <c r="BC184" s="361"/>
      <c r="BD184" s="361"/>
      <c r="BE184" s="361"/>
    </row>
    <row r="185" spans="1:57">
      <c r="A185" s="361"/>
      <c r="B185" s="361"/>
      <c r="C185" s="361"/>
      <c r="D185" s="361"/>
      <c r="E185" s="361"/>
      <c r="F185" s="361"/>
      <c r="G185" s="361"/>
      <c r="H185" s="361"/>
      <c r="I185" s="361"/>
      <c r="J185" s="361"/>
      <c r="K185" s="361"/>
      <c r="L185" s="361"/>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c r="AX185" s="361"/>
      <c r="AY185" s="361"/>
      <c r="AZ185" s="361"/>
      <c r="BA185" s="361"/>
      <c r="BB185" s="361"/>
      <c r="BC185" s="361"/>
      <c r="BD185" s="361"/>
      <c r="BE185" s="361"/>
    </row>
    <row r="186" spans="1:57">
      <c r="A186" s="361"/>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D186" s="361"/>
      <c r="BE186" s="361"/>
    </row>
    <row r="187" spans="1:57">
      <c r="A187" s="361"/>
      <c r="B187" s="361"/>
      <c r="C187" s="361"/>
      <c r="D187" s="361"/>
      <c r="E187" s="361"/>
      <c r="F187" s="361"/>
      <c r="G187" s="361"/>
      <c r="H187" s="361"/>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c r="AX187" s="361"/>
      <c r="AY187" s="361"/>
      <c r="AZ187" s="361"/>
      <c r="BA187" s="361"/>
      <c r="BB187" s="361"/>
      <c r="BC187" s="361"/>
      <c r="BD187" s="361"/>
      <c r="BE187" s="361"/>
    </row>
    <row r="188" spans="1:57">
      <c r="A188" s="361"/>
      <c r="B188" s="361"/>
      <c r="C188" s="361"/>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c r="AX188" s="361"/>
      <c r="AY188" s="361"/>
      <c r="AZ188" s="361"/>
      <c r="BA188" s="361"/>
      <c r="BB188" s="361"/>
      <c r="BC188" s="361"/>
      <c r="BD188" s="361"/>
      <c r="BE188" s="361"/>
    </row>
    <row r="189" spans="1:57">
      <c r="A189" s="361"/>
      <c r="B189" s="361"/>
      <c r="C189" s="361"/>
      <c r="D189" s="361"/>
      <c r="E189" s="361"/>
      <c r="F189" s="361"/>
      <c r="G189" s="361"/>
      <c r="H189" s="361"/>
      <c r="I189" s="361"/>
      <c r="J189" s="361"/>
      <c r="K189" s="361"/>
      <c r="L189" s="361"/>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row>
    <row r="190" spans="1:57">
      <c r="A190" s="361"/>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c r="AX190" s="361"/>
      <c r="AY190" s="361"/>
      <c r="AZ190" s="361"/>
      <c r="BA190" s="361"/>
      <c r="BB190" s="361"/>
      <c r="BC190" s="361"/>
      <c r="BD190" s="361"/>
      <c r="BE190" s="361"/>
    </row>
    <row r="191" spans="1:57">
      <c r="A191" s="361"/>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c r="AX191" s="361"/>
      <c r="AY191" s="361"/>
      <c r="AZ191" s="361"/>
      <c r="BA191" s="361"/>
      <c r="BB191" s="361"/>
      <c r="BC191" s="361"/>
      <c r="BD191" s="361"/>
      <c r="BE191" s="361"/>
    </row>
    <row r="192" spans="1:57">
      <c r="A192" s="361"/>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c r="AX192" s="361"/>
      <c r="AY192" s="361"/>
      <c r="AZ192" s="361"/>
      <c r="BA192" s="361"/>
      <c r="BB192" s="361"/>
      <c r="BC192" s="361"/>
      <c r="BD192" s="361"/>
      <c r="BE192" s="361"/>
    </row>
    <row r="193" spans="1:57">
      <c r="A193" s="361"/>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row>
    <row r="194" spans="1:57">
      <c r="A194" s="361"/>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c r="AX194" s="361"/>
      <c r="AY194" s="361"/>
      <c r="AZ194" s="361"/>
      <c r="BA194" s="361"/>
      <c r="BB194" s="361"/>
      <c r="BC194" s="361"/>
      <c r="BD194" s="361"/>
      <c r="BE194" s="361"/>
    </row>
    <row r="195" spans="1:57">
      <c r="A195" s="361"/>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row>
    <row r="196" spans="1:57">
      <c r="A196" s="361"/>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c r="AX196" s="361"/>
      <c r="AY196" s="361"/>
      <c r="AZ196" s="361"/>
      <c r="BA196" s="361"/>
      <c r="BB196" s="361"/>
      <c r="BC196" s="361"/>
      <c r="BD196" s="361"/>
      <c r="BE196" s="361"/>
    </row>
    <row r="197" spans="1:57">
      <c r="A197" s="361"/>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c r="AX197" s="361"/>
      <c r="AY197" s="361"/>
      <c r="AZ197" s="361"/>
      <c r="BA197" s="361"/>
      <c r="BB197" s="361"/>
      <c r="BC197" s="361"/>
      <c r="BD197" s="361"/>
      <c r="BE197" s="361"/>
    </row>
    <row r="198" spans="1:57">
      <c r="A198" s="361"/>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c r="AX198" s="361"/>
      <c r="AY198" s="361"/>
      <c r="AZ198" s="361"/>
      <c r="BA198" s="361"/>
      <c r="BB198" s="361"/>
      <c r="BC198" s="361"/>
      <c r="BD198" s="361"/>
      <c r="BE198" s="361"/>
    </row>
    <row r="199" spans="1:57">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c r="AX199" s="361"/>
      <c r="AY199" s="361"/>
      <c r="AZ199" s="361"/>
      <c r="BA199" s="361"/>
      <c r="BB199" s="361"/>
      <c r="BC199" s="361"/>
      <c r="BD199" s="361"/>
      <c r="BE199" s="361"/>
    </row>
    <row r="200" spans="1:57">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c r="AX200" s="361"/>
      <c r="AY200" s="361"/>
      <c r="AZ200" s="361"/>
      <c r="BA200" s="361"/>
      <c r="BB200" s="361"/>
      <c r="BC200" s="361"/>
      <c r="BD200" s="361"/>
      <c r="BE200" s="361"/>
    </row>
    <row r="201" spans="1:57">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row>
    <row r="202" spans="1:57">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row>
    <row r="203" spans="1:57">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c r="AX203" s="361"/>
      <c r="AY203" s="361"/>
      <c r="AZ203" s="361"/>
      <c r="BA203" s="361"/>
      <c r="BB203" s="361"/>
      <c r="BC203" s="361"/>
      <c r="BD203" s="361"/>
      <c r="BE203" s="361"/>
    </row>
    <row r="204" spans="1:57">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c r="AX204" s="361"/>
      <c r="AY204" s="361"/>
      <c r="AZ204" s="361"/>
      <c r="BA204" s="361"/>
      <c r="BB204" s="361"/>
      <c r="BC204" s="361"/>
      <c r="BD204" s="361"/>
      <c r="BE204" s="361"/>
    </row>
    <row r="205" spans="1:57">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1"/>
      <c r="AT205" s="361"/>
      <c r="AU205" s="361"/>
      <c r="AV205" s="361"/>
      <c r="AW205" s="361"/>
      <c r="AX205" s="361"/>
      <c r="AY205" s="361"/>
      <c r="AZ205" s="361"/>
      <c r="BA205" s="361"/>
      <c r="BB205" s="361"/>
      <c r="BC205" s="361"/>
      <c r="BD205" s="361"/>
      <c r="BE205" s="361"/>
    </row>
    <row r="206" spans="1:57">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1"/>
      <c r="AT206" s="361"/>
      <c r="AU206" s="361"/>
      <c r="AV206" s="361"/>
      <c r="AW206" s="361"/>
      <c r="AX206" s="361"/>
      <c r="AY206" s="361"/>
      <c r="AZ206" s="361"/>
      <c r="BA206" s="361"/>
      <c r="BB206" s="361"/>
      <c r="BC206" s="361"/>
      <c r="BD206" s="361"/>
      <c r="BE206" s="361"/>
    </row>
    <row r="207" spans="1:57">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1"/>
      <c r="AT207" s="361"/>
      <c r="AU207" s="361"/>
      <c r="AV207" s="361"/>
      <c r="AW207" s="361"/>
      <c r="AX207" s="361"/>
      <c r="AY207" s="361"/>
      <c r="AZ207" s="361"/>
      <c r="BA207" s="361"/>
      <c r="BB207" s="361"/>
      <c r="BC207" s="361"/>
      <c r="BD207" s="361"/>
      <c r="BE207" s="361"/>
    </row>
    <row r="208" spans="1:57">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1"/>
      <c r="AT208" s="361"/>
      <c r="AU208" s="361"/>
      <c r="AV208" s="361"/>
      <c r="AW208" s="361"/>
      <c r="AX208" s="361"/>
      <c r="AY208" s="361"/>
      <c r="AZ208" s="361"/>
      <c r="BA208" s="361"/>
      <c r="BB208" s="361"/>
      <c r="BC208" s="361"/>
      <c r="BD208" s="361"/>
      <c r="BE208" s="361"/>
    </row>
    <row r="209" spans="1:57">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1"/>
      <c r="AT209" s="361"/>
      <c r="AU209" s="361"/>
      <c r="AV209" s="361"/>
      <c r="AW209" s="361"/>
      <c r="AX209" s="361"/>
      <c r="AY209" s="361"/>
      <c r="AZ209" s="361"/>
      <c r="BA209" s="361"/>
      <c r="BB209" s="361"/>
      <c r="BC209" s="361"/>
      <c r="BD209" s="361"/>
      <c r="BE209" s="361"/>
    </row>
    <row r="210" spans="1:57">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1"/>
      <c r="AT210" s="361"/>
      <c r="AU210" s="361"/>
      <c r="AV210" s="361"/>
      <c r="AW210" s="361"/>
      <c r="AX210" s="361"/>
      <c r="AY210" s="361"/>
      <c r="AZ210" s="361"/>
      <c r="BA210" s="361"/>
      <c r="BB210" s="361"/>
      <c r="BC210" s="361"/>
      <c r="BD210" s="361"/>
      <c r="BE210" s="361"/>
    </row>
    <row r="211" spans="1:57">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row>
    <row r="212" spans="1:57">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row>
    <row r="213" spans="1:57">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c r="AX213" s="361"/>
      <c r="AY213" s="361"/>
      <c r="AZ213" s="361"/>
      <c r="BA213" s="361"/>
      <c r="BB213" s="361"/>
      <c r="BC213" s="361"/>
      <c r="BD213" s="361"/>
      <c r="BE213" s="361"/>
    </row>
    <row r="214" spans="1:57">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c r="AX214" s="361"/>
      <c r="AY214" s="361"/>
      <c r="AZ214" s="361"/>
      <c r="BA214" s="361"/>
      <c r="BB214" s="361"/>
      <c r="BC214" s="361"/>
      <c r="BD214" s="361"/>
      <c r="BE214" s="361"/>
    </row>
    <row r="215" spans="1:57">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c r="AX215" s="361"/>
      <c r="AY215" s="361"/>
      <c r="AZ215" s="361"/>
      <c r="BA215" s="361"/>
      <c r="BB215" s="361"/>
      <c r="BC215" s="361"/>
      <c r="BD215" s="361"/>
      <c r="BE215" s="361"/>
    </row>
    <row r="216" spans="1:57">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c r="AX216" s="361"/>
      <c r="AY216" s="361"/>
      <c r="AZ216" s="361"/>
      <c r="BA216" s="361"/>
      <c r="BB216" s="361"/>
      <c r="BC216" s="361"/>
      <c r="BD216" s="361"/>
      <c r="BE216" s="361"/>
    </row>
  </sheetData>
  <conditionalFormatting sqref="BD62:BD67 AX64:AX67 AZ64:BC67 AY64 AY66:AY67 AX19:BC19 BD19:BD60 AX20 AZ20:BC20">
    <cfRule type="cellIs" dxfId="4" priority="3" operator="equal">
      <formula>0</formula>
    </cfRule>
  </conditionalFormatting>
  <conditionalFormatting sqref="AX19:BD19 AX97:BD99 BD93:BD96 BD20:BD91">
    <cfRule type="cellIs" dxfId="3" priority="2" operator="equal">
      <formula>0</formula>
    </cfRule>
  </conditionalFormatting>
  <conditionalFormatting sqref="AX19:BD19 AX97:BD102 BD93:BD96 BD20:BD91">
    <cfRule type="cellIs" dxfId="2"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a pesos sin DECIMALES." sqref="AX23:AY30 BA91:BB94 AX91:AY94 BA80:BB88 AX80:AY88 BA71:BB77 AX71:AY77 BA61:BB68 AX61:AY68 BA53:BB56 AX53:AY56 BA42:BB50 AX42:AY50 BA33:BB39 AX33:AY39 BA23:BB30">
      <formula1>-999999999999999000</formula1>
      <formula2>99999999999999900</formula2>
    </dataValidation>
  </dataValidations>
  <printOptions horizontalCentered="1"/>
  <pageMargins left="0.27559055118110237" right="0.27559055118110237" top="0.27559055118110237" bottom="0.27559055118110237" header="0" footer="0"/>
  <pageSetup orientation="portrait" r:id="rId1"/>
  <colBreaks count="1" manualBreakCount="1">
    <brk id="55" max="105" man="1"/>
  </colBreaks>
  <drawing r:id="rId2"/>
</worksheet>
</file>

<file path=xl/worksheets/sheet9.xml><?xml version="1.0" encoding="utf-8"?>
<worksheet xmlns="http://schemas.openxmlformats.org/spreadsheetml/2006/main" xmlns:r="http://schemas.openxmlformats.org/officeDocument/2006/relationships">
  <dimension ref="A1:J49"/>
  <sheetViews>
    <sheetView showGridLines="0" zoomScaleNormal="100" zoomScaleSheetLayoutView="130" workbookViewId="0">
      <selection activeCell="H13" sqref="H13"/>
    </sheetView>
  </sheetViews>
  <sheetFormatPr baseColWidth="10" defaultRowHeight="15"/>
  <cols>
    <col min="1" max="1" width="1.28515625" style="482" customWidth="1"/>
    <col min="2" max="2" width="46.85546875" style="481" customWidth="1"/>
    <col min="3" max="3" width="1.5703125" style="481" customWidth="1"/>
    <col min="4" max="9" width="15.140625" style="481" customWidth="1"/>
    <col min="10" max="10" width="11.42578125" style="481"/>
  </cols>
  <sheetData>
    <row r="1" spans="1:9" s="435" customFormat="1" ht="57" customHeight="1">
      <c r="A1" s="434"/>
      <c r="H1" s="436"/>
      <c r="I1" s="437"/>
    </row>
    <row r="2" spans="1:9" s="435" customFormat="1" ht="10.5" customHeight="1">
      <c r="B2" s="438" t="s">
        <v>488</v>
      </c>
      <c r="C2" s="439"/>
      <c r="D2" s="439"/>
      <c r="E2" s="439"/>
      <c r="F2" s="439"/>
      <c r="G2" s="439"/>
      <c r="H2" s="439"/>
      <c r="I2" s="440"/>
    </row>
    <row r="3" spans="1:9" s="435" customFormat="1" ht="11.1" customHeight="1">
      <c r="B3" s="441" t="s">
        <v>551</v>
      </c>
      <c r="C3" s="442"/>
      <c r="D3" s="442"/>
      <c r="E3" s="442"/>
      <c r="F3" s="442"/>
      <c r="G3" s="442"/>
      <c r="H3" s="442"/>
      <c r="I3" s="443"/>
    </row>
    <row r="4" spans="1:9" s="435" customFormat="1" ht="11.1" customHeight="1">
      <c r="B4" s="441" t="s">
        <v>576</v>
      </c>
      <c r="C4" s="442"/>
      <c r="D4" s="442"/>
      <c r="E4" s="442"/>
      <c r="F4" s="442"/>
      <c r="G4" s="442"/>
      <c r="H4" s="442"/>
      <c r="I4" s="443"/>
    </row>
    <row r="5" spans="1:9" s="435" customFormat="1" ht="11.1" customHeight="1">
      <c r="B5" s="441" t="s">
        <v>489</v>
      </c>
      <c r="C5" s="442"/>
      <c r="D5" s="442"/>
      <c r="E5" s="442"/>
      <c r="F5" s="442"/>
      <c r="G5" s="442"/>
      <c r="H5" s="442"/>
      <c r="I5" s="443"/>
    </row>
    <row r="6" spans="1:9" s="435" customFormat="1" ht="11.1" customHeight="1">
      <c r="B6" s="444" t="s">
        <v>490</v>
      </c>
      <c r="C6" s="445"/>
      <c r="D6" s="445"/>
      <c r="E6" s="445"/>
      <c r="F6" s="445"/>
      <c r="G6" s="445"/>
      <c r="H6" s="445"/>
      <c r="I6" s="446"/>
    </row>
    <row r="7" spans="1:9" s="450" customFormat="1" ht="3.95" customHeight="1">
      <c r="A7" s="447"/>
      <c r="B7" s="448"/>
      <c r="C7" s="449"/>
      <c r="D7" s="449"/>
      <c r="E7" s="449"/>
      <c r="F7" s="449"/>
      <c r="G7" s="449"/>
      <c r="H7" s="449"/>
      <c r="I7" s="449"/>
    </row>
    <row r="8" spans="1:9" s="450" customFormat="1" ht="15" customHeight="1">
      <c r="A8" s="451"/>
      <c r="B8" s="438" t="s">
        <v>31</v>
      </c>
      <c r="C8" s="452"/>
      <c r="D8" s="453" t="s">
        <v>577</v>
      </c>
      <c r="E8" s="453"/>
      <c r="F8" s="453"/>
      <c r="G8" s="453"/>
      <c r="H8" s="453"/>
      <c r="I8" s="454" t="s">
        <v>578</v>
      </c>
    </row>
    <row r="9" spans="1:9" s="450" customFormat="1" ht="15" customHeight="1">
      <c r="A9" s="451"/>
      <c r="B9" s="441"/>
      <c r="C9" s="455"/>
      <c r="D9" s="442" t="s">
        <v>86</v>
      </c>
      <c r="E9" s="456" t="s">
        <v>579</v>
      </c>
      <c r="F9" s="457" t="s">
        <v>83</v>
      </c>
      <c r="G9" s="457" t="s">
        <v>84</v>
      </c>
      <c r="H9" s="457" t="s">
        <v>88</v>
      </c>
      <c r="I9" s="458"/>
    </row>
    <row r="10" spans="1:9" s="450" customFormat="1" ht="15" customHeight="1">
      <c r="A10" s="451"/>
      <c r="B10" s="444"/>
      <c r="C10" s="459"/>
      <c r="D10" s="445"/>
      <c r="E10" s="460"/>
      <c r="F10" s="461"/>
      <c r="G10" s="461"/>
      <c r="H10" s="461"/>
      <c r="I10" s="462"/>
    </row>
    <row r="11" spans="1:9" s="466" customFormat="1" ht="6.95" customHeight="1">
      <c r="A11" s="463"/>
      <c r="B11" s="464"/>
      <c r="C11" s="464"/>
      <c r="D11" s="465"/>
      <c r="E11" s="465"/>
      <c r="F11" s="465"/>
      <c r="G11" s="465"/>
      <c r="H11" s="465"/>
      <c r="I11" s="465"/>
    </row>
    <row r="12" spans="1:9" s="470" customFormat="1" ht="27.75" customHeight="1">
      <c r="A12" s="467"/>
      <c r="B12" s="468" t="s">
        <v>580</v>
      </c>
      <c r="C12" s="468"/>
      <c r="D12" s="469">
        <v>93068093</v>
      </c>
      <c r="E12" s="469">
        <v>0</v>
      </c>
      <c r="F12" s="469">
        <v>93068093</v>
      </c>
      <c r="G12" s="469">
        <v>14646694</v>
      </c>
      <c r="H12" s="469">
        <v>14646694</v>
      </c>
      <c r="I12" s="469">
        <v>78421399</v>
      </c>
    </row>
    <row r="13" spans="1:9" s="466" customFormat="1" ht="13.5" customHeight="1">
      <c r="A13" s="463"/>
      <c r="B13" s="471" t="s">
        <v>581</v>
      </c>
      <c r="C13" s="435"/>
      <c r="D13" s="472">
        <v>92768093</v>
      </c>
      <c r="E13" s="472">
        <v>0</v>
      </c>
      <c r="F13" s="472">
        <v>92768093</v>
      </c>
      <c r="G13" s="472">
        <v>14646694</v>
      </c>
      <c r="H13" s="472">
        <v>14646694</v>
      </c>
      <c r="I13" s="472">
        <v>78121399</v>
      </c>
    </row>
    <row r="14" spans="1:9" s="466" customFormat="1" ht="15" customHeight="1">
      <c r="A14" s="463"/>
      <c r="B14" s="471" t="s">
        <v>582</v>
      </c>
      <c r="C14" s="435"/>
      <c r="D14" s="472">
        <v>0</v>
      </c>
      <c r="E14" s="472">
        <v>0</v>
      </c>
      <c r="F14" s="472">
        <v>0</v>
      </c>
      <c r="G14" s="472">
        <v>0</v>
      </c>
      <c r="H14" s="472">
        <v>0</v>
      </c>
      <c r="I14" s="472">
        <v>0</v>
      </c>
    </row>
    <row r="15" spans="1:9" s="466" customFormat="1" ht="15" customHeight="1">
      <c r="A15" s="463"/>
      <c r="B15" s="471" t="s">
        <v>583</v>
      </c>
      <c r="C15" s="435"/>
      <c r="D15" s="472">
        <v>0</v>
      </c>
      <c r="E15" s="472">
        <v>0</v>
      </c>
      <c r="F15" s="472">
        <v>0</v>
      </c>
      <c r="G15" s="472">
        <v>0</v>
      </c>
      <c r="H15" s="472">
        <v>0</v>
      </c>
      <c r="I15" s="472">
        <v>0</v>
      </c>
    </row>
    <row r="16" spans="1:9" s="466" customFormat="1" ht="15" customHeight="1">
      <c r="A16" s="463"/>
      <c r="B16" s="473" t="s">
        <v>584</v>
      </c>
      <c r="C16" s="435"/>
      <c r="D16" s="472">
        <v>0</v>
      </c>
      <c r="E16" s="472">
        <v>0</v>
      </c>
      <c r="F16" s="472">
        <v>0</v>
      </c>
      <c r="G16" s="472">
        <v>0</v>
      </c>
      <c r="H16" s="472">
        <v>0</v>
      </c>
      <c r="I16" s="472">
        <v>0</v>
      </c>
    </row>
    <row r="17" spans="1:9" s="466" customFormat="1" ht="15" customHeight="1">
      <c r="A17" s="463"/>
      <c r="B17" s="473" t="s">
        <v>585</v>
      </c>
      <c r="C17" s="435"/>
      <c r="D17" s="472">
        <v>0</v>
      </c>
      <c r="E17" s="472">
        <v>0</v>
      </c>
      <c r="F17" s="472">
        <v>0</v>
      </c>
      <c r="G17" s="472">
        <v>0</v>
      </c>
      <c r="H17" s="472">
        <v>0</v>
      </c>
      <c r="I17" s="472">
        <v>0</v>
      </c>
    </row>
    <row r="18" spans="1:9" s="466" customFormat="1" ht="15" customHeight="1">
      <c r="A18" s="463"/>
      <c r="B18" s="471" t="s">
        <v>586</v>
      </c>
      <c r="C18" s="435"/>
      <c r="D18" s="472">
        <v>0</v>
      </c>
      <c r="E18" s="472">
        <v>0</v>
      </c>
      <c r="F18" s="472">
        <v>0</v>
      </c>
      <c r="G18" s="472">
        <v>0</v>
      </c>
      <c r="H18" s="472">
        <v>0</v>
      </c>
      <c r="I18" s="472">
        <v>0</v>
      </c>
    </row>
    <row r="19" spans="1:9" s="466" customFormat="1" ht="30" customHeight="1">
      <c r="A19" s="463"/>
      <c r="B19" s="474" t="s">
        <v>587</v>
      </c>
      <c r="C19" s="435"/>
      <c r="D19" s="472">
        <v>0</v>
      </c>
      <c r="E19" s="472">
        <v>0</v>
      </c>
      <c r="F19" s="472">
        <v>0</v>
      </c>
      <c r="G19" s="472">
        <v>0</v>
      </c>
      <c r="H19" s="472">
        <v>0</v>
      </c>
      <c r="I19" s="472">
        <v>0</v>
      </c>
    </row>
    <row r="20" spans="1:9" s="466" customFormat="1" ht="15" customHeight="1">
      <c r="A20" s="463"/>
      <c r="B20" s="473" t="s">
        <v>588</v>
      </c>
      <c r="C20" s="435"/>
      <c r="D20" s="472">
        <v>0</v>
      </c>
      <c r="E20" s="472">
        <v>0</v>
      </c>
      <c r="F20" s="472">
        <v>0</v>
      </c>
      <c r="G20" s="472">
        <v>0</v>
      </c>
      <c r="H20" s="472">
        <v>0</v>
      </c>
      <c r="I20" s="472">
        <v>0</v>
      </c>
    </row>
    <row r="21" spans="1:9" s="466" customFormat="1" ht="15" customHeight="1">
      <c r="A21" s="463"/>
      <c r="B21" s="473" t="s">
        <v>589</v>
      </c>
      <c r="C21" s="435"/>
      <c r="D21" s="472">
        <v>0</v>
      </c>
      <c r="E21" s="472">
        <v>0</v>
      </c>
      <c r="F21" s="472">
        <v>0</v>
      </c>
      <c r="G21" s="472">
        <v>0</v>
      </c>
      <c r="H21" s="472">
        <v>0</v>
      </c>
      <c r="I21" s="472">
        <v>0</v>
      </c>
    </row>
    <row r="22" spans="1:9" s="466" customFormat="1" ht="15" customHeight="1">
      <c r="A22" s="463"/>
      <c r="B22" s="471" t="s">
        <v>590</v>
      </c>
      <c r="C22" s="435"/>
      <c r="D22" s="472">
        <v>300000</v>
      </c>
      <c r="E22" s="472">
        <v>0</v>
      </c>
      <c r="F22" s="472">
        <v>300000</v>
      </c>
      <c r="G22" s="472">
        <v>0</v>
      </c>
      <c r="H22" s="472">
        <v>0</v>
      </c>
      <c r="I22" s="472">
        <v>300000</v>
      </c>
    </row>
    <row r="23" spans="1:9" s="466" customFormat="1" ht="4.9000000000000004" customHeight="1">
      <c r="A23" s="463"/>
      <c r="B23" s="471"/>
      <c r="C23" s="435"/>
      <c r="D23" s="472"/>
      <c r="E23" s="472">
        <v>0</v>
      </c>
      <c r="F23" s="472">
        <v>0</v>
      </c>
      <c r="G23" s="472"/>
      <c r="H23" s="472"/>
      <c r="I23" s="472"/>
    </row>
    <row r="24" spans="1:9" s="470" customFormat="1" ht="26.25" customHeight="1">
      <c r="A24" s="467"/>
      <c r="B24" s="468" t="s">
        <v>591</v>
      </c>
      <c r="C24" s="468"/>
      <c r="D24" s="469">
        <v>0</v>
      </c>
      <c r="E24" s="469">
        <v>0</v>
      </c>
      <c r="F24" s="472">
        <v>0</v>
      </c>
      <c r="G24" s="469">
        <v>0</v>
      </c>
      <c r="H24" s="469">
        <v>0</v>
      </c>
      <c r="I24" s="469">
        <v>0</v>
      </c>
    </row>
    <row r="25" spans="1:9" s="466" customFormat="1" ht="15" customHeight="1">
      <c r="A25" s="463"/>
      <c r="B25" s="471" t="s">
        <v>581</v>
      </c>
      <c r="C25" s="435"/>
      <c r="D25" s="472">
        <v>0</v>
      </c>
      <c r="E25" s="472">
        <v>0</v>
      </c>
      <c r="F25" s="472">
        <v>0</v>
      </c>
      <c r="G25" s="472">
        <v>0</v>
      </c>
      <c r="H25" s="472">
        <v>0</v>
      </c>
      <c r="I25" s="472">
        <v>0</v>
      </c>
    </row>
    <row r="26" spans="1:9" s="466" customFormat="1" ht="15" customHeight="1">
      <c r="A26" s="463"/>
      <c r="B26" s="471" t="s">
        <v>582</v>
      </c>
      <c r="C26" s="435"/>
      <c r="D26" s="472">
        <v>0</v>
      </c>
      <c r="E26" s="472">
        <v>0</v>
      </c>
      <c r="F26" s="472">
        <v>0</v>
      </c>
      <c r="G26" s="472">
        <v>0</v>
      </c>
      <c r="H26" s="472">
        <v>0</v>
      </c>
      <c r="I26" s="472">
        <v>0</v>
      </c>
    </row>
    <row r="27" spans="1:9" s="466" customFormat="1" ht="15" customHeight="1">
      <c r="A27" s="463"/>
      <c r="B27" s="471" t="s">
        <v>583</v>
      </c>
      <c r="C27" s="435"/>
      <c r="D27" s="472">
        <v>0</v>
      </c>
      <c r="E27" s="472">
        <v>0</v>
      </c>
      <c r="F27" s="472">
        <v>0</v>
      </c>
      <c r="G27" s="472">
        <v>0</v>
      </c>
      <c r="H27" s="472">
        <v>0</v>
      </c>
      <c r="I27" s="472">
        <v>0</v>
      </c>
    </row>
    <row r="28" spans="1:9" s="466" customFormat="1" ht="15" customHeight="1">
      <c r="A28" s="463"/>
      <c r="B28" s="473" t="s">
        <v>584</v>
      </c>
      <c r="C28" s="435"/>
      <c r="D28" s="472">
        <v>0</v>
      </c>
      <c r="E28" s="472">
        <v>0</v>
      </c>
      <c r="F28" s="472">
        <v>0</v>
      </c>
      <c r="G28" s="472">
        <v>0</v>
      </c>
      <c r="H28" s="472">
        <v>0</v>
      </c>
      <c r="I28" s="472">
        <v>0</v>
      </c>
    </row>
    <row r="29" spans="1:9" s="466" customFormat="1" ht="15" customHeight="1">
      <c r="A29" s="463"/>
      <c r="B29" s="473" t="s">
        <v>585</v>
      </c>
      <c r="C29" s="435"/>
      <c r="D29" s="472">
        <v>0</v>
      </c>
      <c r="E29" s="472">
        <v>0</v>
      </c>
      <c r="F29" s="472">
        <v>0</v>
      </c>
      <c r="G29" s="472">
        <v>0</v>
      </c>
      <c r="H29" s="472">
        <v>0</v>
      </c>
      <c r="I29" s="472">
        <v>0</v>
      </c>
    </row>
    <row r="30" spans="1:9" s="466" customFormat="1" ht="15" customHeight="1">
      <c r="A30" s="463"/>
      <c r="B30" s="471" t="s">
        <v>586</v>
      </c>
      <c r="C30" s="435"/>
      <c r="D30" s="472">
        <v>0</v>
      </c>
      <c r="E30" s="472">
        <v>0</v>
      </c>
      <c r="F30" s="472">
        <v>0</v>
      </c>
      <c r="G30" s="472">
        <v>0</v>
      </c>
      <c r="H30" s="472">
        <v>0</v>
      </c>
      <c r="I30" s="472">
        <v>0</v>
      </c>
    </row>
    <row r="31" spans="1:9" s="466" customFormat="1" ht="30" customHeight="1">
      <c r="A31" s="463"/>
      <c r="B31" s="474" t="s">
        <v>587</v>
      </c>
      <c r="C31" s="435"/>
      <c r="D31" s="472">
        <v>0</v>
      </c>
      <c r="E31" s="472">
        <v>0</v>
      </c>
      <c r="F31" s="472">
        <v>0</v>
      </c>
      <c r="G31" s="472">
        <v>0</v>
      </c>
      <c r="H31" s="472">
        <v>0</v>
      </c>
      <c r="I31" s="472">
        <v>0</v>
      </c>
    </row>
    <row r="32" spans="1:9" s="466" customFormat="1" ht="15" customHeight="1">
      <c r="A32" s="463"/>
      <c r="B32" s="473" t="s">
        <v>588</v>
      </c>
      <c r="C32" s="435"/>
      <c r="D32" s="472">
        <v>0</v>
      </c>
      <c r="E32" s="472">
        <v>0</v>
      </c>
      <c r="F32" s="472">
        <v>0</v>
      </c>
      <c r="G32" s="472">
        <v>0</v>
      </c>
      <c r="H32" s="472">
        <v>0</v>
      </c>
      <c r="I32" s="472">
        <v>0</v>
      </c>
    </row>
    <row r="33" spans="1:9" s="466" customFormat="1" ht="15" customHeight="1">
      <c r="A33" s="463"/>
      <c r="B33" s="473" t="s">
        <v>589</v>
      </c>
      <c r="C33" s="435"/>
      <c r="D33" s="472">
        <v>0</v>
      </c>
      <c r="E33" s="472">
        <v>0</v>
      </c>
      <c r="F33" s="472">
        <v>0</v>
      </c>
      <c r="G33" s="472">
        <v>0</v>
      </c>
      <c r="H33" s="472">
        <v>0</v>
      </c>
      <c r="I33" s="472">
        <v>0</v>
      </c>
    </row>
    <row r="34" spans="1:9" s="466" customFormat="1" ht="15" customHeight="1">
      <c r="A34" s="463"/>
      <c r="B34" s="471" t="s">
        <v>590</v>
      </c>
      <c r="C34" s="435"/>
      <c r="D34" s="472">
        <v>0</v>
      </c>
      <c r="E34" s="472">
        <v>0</v>
      </c>
      <c r="F34" s="472">
        <v>0</v>
      </c>
      <c r="G34" s="472">
        <v>0</v>
      </c>
      <c r="H34" s="472">
        <v>0</v>
      </c>
      <c r="I34" s="472">
        <v>0</v>
      </c>
    </row>
    <row r="35" spans="1:9" s="466" customFormat="1" ht="23.25" customHeight="1">
      <c r="A35" s="463"/>
      <c r="B35" s="471"/>
      <c r="C35" s="475"/>
      <c r="D35" s="472"/>
      <c r="E35" s="472"/>
      <c r="F35" s="472">
        <v>0</v>
      </c>
      <c r="G35" s="472"/>
      <c r="H35" s="472"/>
      <c r="I35" s="472"/>
    </row>
    <row r="36" spans="1:9" s="470" customFormat="1" ht="23.25" customHeight="1">
      <c r="A36" s="467"/>
      <c r="B36" s="468" t="s">
        <v>592</v>
      </c>
      <c r="C36" s="476"/>
      <c r="D36" s="469">
        <v>93068093</v>
      </c>
      <c r="E36" s="469">
        <v>0</v>
      </c>
      <c r="F36" s="472">
        <v>93068093</v>
      </c>
      <c r="G36" s="469">
        <v>14646694</v>
      </c>
      <c r="H36" s="469">
        <v>14646694</v>
      </c>
      <c r="I36" s="469">
        <v>78421399</v>
      </c>
    </row>
    <row r="37" spans="1:9" s="466" customFormat="1" ht="4.9000000000000004" customHeight="1">
      <c r="A37" s="463"/>
      <c r="B37" s="477"/>
      <c r="C37" s="477"/>
      <c r="D37" s="478"/>
      <c r="E37" s="478"/>
      <c r="F37" s="478"/>
      <c r="G37" s="478"/>
      <c r="H37" s="478"/>
      <c r="I37" s="478"/>
    </row>
    <row r="38" spans="1:9" s="466" customFormat="1" ht="15" customHeight="1">
      <c r="A38" s="463"/>
      <c r="B38" s="479"/>
      <c r="C38" s="109"/>
      <c r="D38" s="465"/>
      <c r="E38" s="465"/>
      <c r="F38" s="465"/>
      <c r="G38" s="465"/>
      <c r="H38" s="465"/>
      <c r="I38" s="465"/>
    </row>
    <row r="39" spans="1:9" s="466" customFormat="1" ht="15" customHeight="1">
      <c r="A39" s="463"/>
      <c r="B39" s="479"/>
      <c r="C39" s="109"/>
      <c r="D39" s="465"/>
      <c r="E39" s="465"/>
      <c r="F39" s="465"/>
      <c r="G39" s="465"/>
      <c r="H39" s="465"/>
      <c r="I39" s="465"/>
    </row>
    <row r="40" spans="1:9" s="480" customFormat="1" ht="76.5" customHeight="1"/>
    <row r="49" spans="1:1">
      <c r="A49" s="351" t="s">
        <v>406</v>
      </c>
    </row>
  </sheetData>
  <mergeCells count="13">
    <mergeCell ref="F9:F10"/>
    <mergeCell ref="G9:G10"/>
    <mergeCell ref="H9:H10"/>
    <mergeCell ref="B2:I2"/>
    <mergeCell ref="B3:I3"/>
    <mergeCell ref="B4:I4"/>
    <mergeCell ref="B5:I5"/>
    <mergeCell ref="B6:I6"/>
    <mergeCell ref="B8:B10"/>
    <mergeCell ref="D8:H8"/>
    <mergeCell ref="I8:I10"/>
    <mergeCell ref="D9:D10"/>
    <mergeCell ref="E9:E10"/>
  </mergeCells>
  <conditionalFormatting sqref="D11:I11 E40:F40 I40 E38:I39 D37:D39">
    <cfRule type="cellIs" dxfId="1" priority="2" operator="equal">
      <formula>0</formula>
    </cfRule>
  </conditionalFormatting>
  <conditionalFormatting sqref="D11:I11 E40:F40 I40 E38:I39 D37:D39">
    <cfRule type="cellIs" dxfId="0" priority="1" operator="equal">
      <formula>0</formula>
    </cfRule>
  </conditionalFormatting>
  <printOptions horizontalCentered="1"/>
  <pageMargins left="0.27559055118110237" right="0.27559055118110237" top="0.27559055118110237" bottom="0.27559055118110237" header="0" footer="0"/>
  <pageSetup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Formato 1</vt:lpstr>
      <vt:lpstr>Formato 2</vt:lpstr>
      <vt:lpstr>Formato 3</vt:lpstr>
      <vt:lpstr>Formato4_LDF</vt:lpstr>
      <vt:lpstr>Formato5_LDF</vt:lpstr>
      <vt:lpstr>Formato6A_LDF</vt:lpstr>
      <vt:lpstr>Formato6B_LDF</vt:lpstr>
      <vt:lpstr>Formato6C_LDF</vt:lpstr>
      <vt:lpstr>Formato6D_LDF</vt:lpstr>
      <vt:lpstr>Formato4</vt:lpstr>
      <vt:lpstr>Formato5</vt:lpstr>
      <vt:lpstr>Formato6A</vt:lpstr>
      <vt:lpstr>Formato6B</vt:lpstr>
      <vt:lpstr>Formato6C</vt:lpstr>
      <vt:lpstr>Formato6D</vt:lpstr>
      <vt:lpstr>'Formato 1'!Área_de_impresión</vt:lpstr>
      <vt:lpstr>'Formato 2'!Área_de_impresión</vt:lpstr>
      <vt:lpstr>'Formato 3'!Área_de_impresión</vt:lpstr>
      <vt:lpstr>Formato4!Área_de_impresión</vt:lpstr>
      <vt:lpstr>Formato4_LDF!Área_de_impresión</vt:lpstr>
      <vt:lpstr>Formato5!Área_de_impresión</vt:lpstr>
      <vt:lpstr>Formato5_LDF!Área_de_impresión</vt:lpstr>
      <vt:lpstr>Formato6A!Área_de_impresión</vt:lpstr>
      <vt:lpstr>Formato6A_LDF!Área_de_impresión</vt:lpstr>
      <vt:lpstr>Formato6B!Área_de_impresión</vt:lpstr>
      <vt:lpstr>Formato6B_LDF!Área_de_impresión</vt:lpstr>
      <vt:lpstr>Formato6C!Área_de_impresión</vt:lpstr>
      <vt:lpstr>Formato6C_LDF!Área_de_impresión</vt:lpstr>
      <vt:lpstr>Formato6D!Área_de_impresión</vt:lpstr>
      <vt:lpstr>Formato6D_LDF!Área_de_impresión</vt:lpstr>
      <vt:lpstr>'Formato 1'!Títulos_a_imprimir</vt:lpstr>
      <vt:lpstr>Formato5_LDF!Títulos_a_imprimir</vt:lpstr>
      <vt:lpstr>Formato6A!Títulos_a_imprimir</vt:lpstr>
      <vt:lpstr>Formato6A_LDF!Títulos_a_imprimir</vt:lpstr>
      <vt:lpstr>Formato6B!Títulos_a_imprimir</vt:lpstr>
      <vt:lpstr>Formato6B_LDF!Títulos_a_imprimir</vt:lpstr>
      <vt:lpstr>Formato6C!Títulos_a_imprimir</vt:lpstr>
      <vt:lpstr>Formato6C_LDF!Títulos_a_imprimir</vt:lpstr>
      <vt:lpstr>Formato6D!Títulos_a_imprimir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Sandra Gallegos</cp:lastModifiedBy>
  <cp:lastPrinted>2016-12-12T17:34:36Z</cp:lastPrinted>
  <dcterms:created xsi:type="dcterms:W3CDTF">2013-01-16T23:17:51Z</dcterms:created>
  <dcterms:modified xsi:type="dcterms:W3CDTF">2018-04-30T17:42:44Z</dcterms:modified>
</cp:coreProperties>
</file>